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10" windowHeight="699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max_7" localSheetId="3">'10 класс'!$D$3</definedName>
    <definedName name="max_7" localSheetId="4">'11 класс'!$D$3</definedName>
    <definedName name="max_7" localSheetId="1">'8 класс'!$D$3</definedName>
    <definedName name="max_7" localSheetId="2">'9 класс'!$D$3</definedName>
    <definedName name="max_7">'7 класс'!$D$3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6" i="5"/>
  <c r="F7" i="4"/>
  <c r="F8" i="4"/>
  <c r="F9" i="4"/>
  <c r="F10" i="4"/>
  <c r="F11" i="4"/>
  <c r="F12" i="4"/>
  <c r="F13" i="4"/>
  <c r="F14" i="4"/>
  <c r="F15" i="4"/>
  <c r="F16" i="4"/>
  <c r="F6" i="4"/>
  <c r="F7" i="3"/>
  <c r="F8" i="3"/>
  <c r="F9" i="3"/>
  <c r="F10" i="3"/>
  <c r="F11" i="3"/>
  <c r="F6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6" i="1"/>
</calcChain>
</file>

<file path=xl/sharedStrings.xml><?xml version="1.0" encoding="utf-8"?>
<sst xmlns="http://schemas.openxmlformats.org/spreadsheetml/2006/main" count="146" uniqueCount="94">
  <si>
    <t>№</t>
  </si>
  <si>
    <t>Шифр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</si>
  <si>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</si>
  <si>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</si>
  <si>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</si>
  <si>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</si>
  <si>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</si>
  <si>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</si>
  <si>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шифр</t>
  </si>
  <si>
    <t>всероссийской олимпиады школьников 2020-2021 уч. года по истории (7 класс)</t>
  </si>
  <si>
    <t>всероссийской олимпиады школьников 2020-2021 уч. года по истории (8 класс)</t>
  </si>
  <si>
    <t>всероссийской олимпиады школьников 2020-2021 уч. года по истории (9 класс)</t>
  </si>
  <si>
    <t>всероссийской олимпиады школьников 2020-2021 уч. года по истории (10 класс)</t>
  </si>
  <si>
    <t>всероссийской олимпиады школьников 2020-2021 уч. года по истории (11 класс)</t>
  </si>
  <si>
    <t>Апыхтина Наталья Александровна</t>
  </si>
  <si>
    <t>Мурашова Елизавета Дмитриевна</t>
  </si>
  <si>
    <t>Денисов Владимир Денисович</t>
  </si>
  <si>
    <t>Зиновьева Евгения Александровна</t>
  </si>
  <si>
    <t>Прохорова Ксения Игоревна</t>
  </si>
  <si>
    <t>Щукаева Ксения Сергеевна</t>
  </si>
  <si>
    <t>Аринцев Ярослав Ильич</t>
  </si>
  <si>
    <t>Артамонов Александр Евгеньевич</t>
  </si>
  <si>
    <t>Вахромеев Ярослав Алексеевич</t>
  </si>
  <si>
    <t>Воронова Екатерина  Аркадьевна</t>
  </si>
  <si>
    <t>Латышев Кирилл Викторович</t>
  </si>
  <si>
    <t>Элиан Андрей Антонович</t>
  </si>
  <si>
    <t>Бабич Мария Эдуардовна</t>
  </si>
  <si>
    <t>Врулина Александра Алексеевна</t>
  </si>
  <si>
    <t>Демичев Дмитрий Кириллович</t>
  </si>
  <si>
    <t>Морзобаев Артём Михайлович</t>
  </si>
  <si>
    <t>Петрушин Александр Андреевич</t>
  </si>
  <si>
    <t>Погодин Матвей Вадимович</t>
  </si>
  <si>
    <t>Рябинин Алексей Сергеевич</t>
  </si>
  <si>
    <t>Смирнова Анна Алексеевна</t>
  </si>
  <si>
    <t>Табаков Антон Алексеевич</t>
  </si>
  <si>
    <t>Бутринов Илья Валерьевич</t>
  </si>
  <si>
    <t>Жиляков Глеб Антонович</t>
  </si>
  <si>
    <t>Троитская Татьяна Андреевна</t>
  </si>
  <si>
    <t>Бармина Кира Александровна</t>
  </si>
  <si>
    <t>Сухарева Полина Александровна</t>
  </si>
  <si>
    <t>Абдуллаева Гульнара Рустамовна</t>
  </si>
  <si>
    <t>Баранова Дарья Дмитриевна</t>
  </si>
  <si>
    <t>Димова Анастасия Вадимовна</t>
  </si>
  <si>
    <t>Лузгин Денис Викторович</t>
  </si>
  <si>
    <t>Нажвадинова Милана Руслановна</t>
  </si>
  <si>
    <t>Доронин Даниил Максимович</t>
  </si>
  <si>
    <t>Горшкова Юлия Дмитриевна</t>
  </si>
  <si>
    <t>Доронкова Полина Сергеевна</t>
  </si>
  <si>
    <t>Забелина Екатерина Дмитриевна</t>
  </si>
  <si>
    <t>Острая Валерия Евгеньевна</t>
  </si>
  <si>
    <t>Спелова Виктория Александровна</t>
  </si>
  <si>
    <t>Тимофеева Дарья Александровна</t>
  </si>
  <si>
    <t>Столярова Лидия Сергеевна</t>
  </si>
  <si>
    <t>Пономарев Тимур Евгеньевич</t>
  </si>
  <si>
    <t>Бикмурзин Руслан Сергеевич</t>
  </si>
  <si>
    <t>Линьков Никита Дмитриевич</t>
  </si>
  <si>
    <t>Белоглазов Никита Павлович</t>
  </si>
  <si>
    <t>Плакет Кирилл Вадимович</t>
  </si>
  <si>
    <t>Рогулин Роман Александ-ч</t>
  </si>
  <si>
    <t>Спиридонов Николай Алексеевич</t>
  </si>
  <si>
    <t>Рыжов Артем Альбертович</t>
  </si>
  <si>
    <t>Зиновьева Вера Андреевна</t>
  </si>
  <si>
    <t>Колесова Алиса Викторовна</t>
  </si>
  <si>
    <t>Сербина Мария Сергеевна</t>
  </si>
  <si>
    <t>Трофимов Александр Игоревич</t>
  </si>
  <si>
    <t>Кирюшников Артем Андреевич</t>
  </si>
  <si>
    <t>Стариков Даниил Александрович</t>
  </si>
  <si>
    <t>Лязина Злата Александровна</t>
  </si>
  <si>
    <t>Кузнецов Матвей Олегович</t>
  </si>
  <si>
    <t>Никифоров Антон Андреевич</t>
  </si>
  <si>
    <t>Даньшин Михаил Алексеевич</t>
  </si>
  <si>
    <t>Педько Светлана Евгеньевна</t>
  </si>
  <si>
    <t>Щеглова Александра Алексеевна</t>
  </si>
  <si>
    <t>Гребнев Иван Дмитриевич</t>
  </si>
  <si>
    <t>Батарин Кирилл Андреевич</t>
  </si>
  <si>
    <t>Петрунина Дана Антоновна</t>
  </si>
  <si>
    <t>Голубева Алена Ильинична</t>
  </si>
  <si>
    <t>Догадина Елизавета Андреевна</t>
  </si>
  <si>
    <t>Маслов Иван Александрович</t>
  </si>
  <si>
    <t>Мининзон Даниил Владимирович</t>
  </si>
  <si>
    <t>Грунин Сергей Максимович</t>
  </si>
  <si>
    <t>Нефёдов Дмитрий Сергеевич</t>
  </si>
  <si>
    <t>Иванков Валентин Андреевич</t>
  </si>
  <si>
    <t>Веретельников Данила Романович</t>
  </si>
  <si>
    <t>Виценко Елизавета Евгеньевна</t>
  </si>
  <si>
    <t>Голубев Алексей Павлович</t>
  </si>
  <si>
    <t>Рожков Егор Денисович</t>
  </si>
  <si>
    <t>Кузнецова Софья Евгеньевна</t>
  </si>
  <si>
    <t>Маркова Наталья Игоревна</t>
  </si>
  <si>
    <t>Батанова Светлана Александровна</t>
  </si>
  <si>
    <t>победитель</t>
  </si>
  <si>
    <t>призер</t>
  </si>
  <si>
    <t>Итоговый протокол муниципального этапа</t>
  </si>
  <si>
    <t>Чернова Анастасия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</si>
</sst>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2" applyFont="1" applyFill="1" applyBorder="1" applyAlignment="1" applyProtection="1">
      <alignment horizontal="left" vertic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nevnik.ru/user/user.aspx?user=1000004588865" TargetMode="External"/><Relationship Id="rId1" Type="http://schemas.openxmlformats.org/officeDocument/2006/relationships/hyperlink" Target="https://dnevnik.ru/user/user.aspx?user=100000403892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17" sqref="B17"/>
    </sheetView>
  </sheetViews>
  <sheetFormatPr defaultRowHeight="15" x14ac:dyDescent="0.25"/>
  <cols>
    <col min="1" max="1" width="4.28515625" customWidth="1"/>
    <col min="2" max="2" width="37.5703125" customWidth="1"/>
    <col min="3" max="3" width="13.140625" customWidth="1"/>
    <col min="4" max="4" width="5.7109375" style="8" customWidth="1"/>
    <col min="5" max="5" width="8.5703125" style="8" customWidth="1"/>
    <col min="6" max="6" width="9.140625" style="8"/>
    <col min="7" max="7" width="13.28515625" style="8" customWidth="1"/>
  </cols>
  <sheetData>
    <row r="1" spans="1:7" x14ac:dyDescent="0.25">
      <c r="A1" s="27" t="s">
        <v>92</v>
      </c>
      <c r="B1" s="27"/>
      <c r="C1" s="27"/>
      <c r="D1" s="27"/>
      <c r="E1" s="27"/>
      <c r="F1" s="27"/>
      <c r="G1" s="27"/>
    </row>
    <row r="2" spans="1:7" x14ac:dyDescent="0.25">
      <c r="A2" s="27" t="s">
        <v>9</v>
      </c>
      <c r="B2" s="27"/>
      <c r="C2" s="27"/>
      <c r="D2" s="27"/>
      <c r="E2" s="27"/>
      <c r="F2" s="27"/>
      <c r="G2" s="27"/>
    </row>
    <row r="3" spans="1:7" x14ac:dyDescent="0.25">
      <c r="A3" s="1"/>
      <c r="B3" s="1" t="s">
        <v>7</v>
      </c>
      <c r="C3" s="1"/>
      <c r="D3" s="5">
        <v>83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0" t="s">
        <v>20</v>
      </c>
      <c r="C6" s="10">
        <v>1781007001</v>
      </c>
      <c r="D6" s="11">
        <v>82</v>
      </c>
      <c r="E6" s="6">
        <v>68</v>
      </c>
      <c r="F6" s="26">
        <f t="shared" ref="F6:F32" si="0">E6*100/max_7</f>
        <v>81.92771084337349</v>
      </c>
      <c r="G6" s="6" t="s">
        <v>90</v>
      </c>
    </row>
    <row r="7" spans="1:7" x14ac:dyDescent="0.25">
      <c r="A7" s="4">
        <v>2</v>
      </c>
      <c r="B7" s="15" t="s">
        <v>27</v>
      </c>
      <c r="C7" s="16">
        <v>1781207002</v>
      </c>
      <c r="D7" s="11">
        <v>85</v>
      </c>
      <c r="E7" s="6">
        <v>67</v>
      </c>
      <c r="F7" s="26">
        <f t="shared" si="0"/>
        <v>80.722891566265062</v>
      </c>
      <c r="G7" s="6" t="s">
        <v>91</v>
      </c>
    </row>
    <row r="8" spans="1:7" x14ac:dyDescent="0.25">
      <c r="A8" s="4">
        <v>3</v>
      </c>
      <c r="B8" s="16" t="s">
        <v>32</v>
      </c>
      <c r="C8" s="16">
        <v>1781207007</v>
      </c>
      <c r="D8" s="17">
        <v>85</v>
      </c>
      <c r="E8" s="6">
        <v>66</v>
      </c>
      <c r="F8" s="26">
        <f t="shared" si="0"/>
        <v>79.518072289156621</v>
      </c>
      <c r="G8" s="6" t="s">
        <v>91</v>
      </c>
    </row>
    <row r="9" spans="1:7" x14ac:dyDescent="0.25">
      <c r="A9" s="4">
        <v>4</v>
      </c>
      <c r="B9" s="10" t="s">
        <v>35</v>
      </c>
      <c r="C9" s="10">
        <v>1781307004</v>
      </c>
      <c r="D9" s="11">
        <v>117</v>
      </c>
      <c r="E9" s="6">
        <v>48</v>
      </c>
      <c r="F9" s="26">
        <f t="shared" si="0"/>
        <v>57.831325301204821</v>
      </c>
      <c r="G9" s="6" t="s">
        <v>91</v>
      </c>
    </row>
    <row r="10" spans="1:7" x14ac:dyDescent="0.25">
      <c r="A10" s="4">
        <v>5</v>
      </c>
      <c r="B10" s="10" t="s">
        <v>21</v>
      </c>
      <c r="C10" s="10">
        <v>1781007002</v>
      </c>
      <c r="D10" s="11">
        <v>82</v>
      </c>
      <c r="E10" s="6">
        <v>41</v>
      </c>
      <c r="F10" s="26">
        <f t="shared" si="0"/>
        <v>49.397590361445786</v>
      </c>
      <c r="G10" s="6"/>
    </row>
    <row r="11" spans="1:7" x14ac:dyDescent="0.25">
      <c r="A11" s="4">
        <v>6</v>
      </c>
      <c r="B11" s="10" t="s">
        <v>25</v>
      </c>
      <c r="C11" s="10">
        <v>1781007006</v>
      </c>
      <c r="D11" s="11">
        <v>82</v>
      </c>
      <c r="E11" s="6">
        <v>41</v>
      </c>
      <c r="F11" s="26">
        <f t="shared" si="0"/>
        <v>49.397590361445786</v>
      </c>
      <c r="G11" s="6"/>
    </row>
    <row r="12" spans="1:7" x14ac:dyDescent="0.25">
      <c r="A12" s="4">
        <v>7</v>
      </c>
      <c r="B12" s="15" t="s">
        <v>23</v>
      </c>
      <c r="C12" s="10">
        <v>1781007004</v>
      </c>
      <c r="D12" s="11">
        <v>82</v>
      </c>
      <c r="E12" s="6">
        <v>39</v>
      </c>
      <c r="F12" s="26">
        <f t="shared" si="0"/>
        <v>46.987951807228917</v>
      </c>
      <c r="G12" s="6"/>
    </row>
    <row r="13" spans="1:7" x14ac:dyDescent="0.25">
      <c r="A13" s="4">
        <v>8</v>
      </c>
      <c r="B13" s="18" t="s">
        <v>38</v>
      </c>
      <c r="C13" s="18">
        <v>1781407001</v>
      </c>
      <c r="D13" s="19">
        <v>141</v>
      </c>
      <c r="E13" s="6">
        <v>39</v>
      </c>
      <c r="F13" s="26">
        <f t="shared" si="0"/>
        <v>46.987951807228917</v>
      </c>
      <c r="G13" s="6"/>
    </row>
    <row r="14" spans="1:7" x14ac:dyDescent="0.25">
      <c r="A14" s="4">
        <v>9</v>
      </c>
      <c r="B14" s="10" t="s">
        <v>24</v>
      </c>
      <c r="C14" s="10">
        <v>1781007005</v>
      </c>
      <c r="D14" s="11">
        <v>82</v>
      </c>
      <c r="E14" s="6">
        <v>38</v>
      </c>
      <c r="F14" s="26">
        <f t="shared" si="0"/>
        <v>45.783132530120483</v>
      </c>
      <c r="G14" s="6"/>
    </row>
    <row r="15" spans="1:7" x14ac:dyDescent="0.25">
      <c r="A15" s="4">
        <v>10</v>
      </c>
      <c r="B15" s="10" t="s">
        <v>22</v>
      </c>
      <c r="C15" s="10">
        <v>1781007003</v>
      </c>
      <c r="D15" s="11">
        <v>82</v>
      </c>
      <c r="E15" s="6">
        <v>36</v>
      </c>
      <c r="F15" s="26">
        <f t="shared" si="0"/>
        <v>43.373493975903614</v>
      </c>
      <c r="G15" s="6"/>
    </row>
    <row r="16" spans="1:7" x14ac:dyDescent="0.25">
      <c r="A16" s="4">
        <v>11</v>
      </c>
      <c r="B16" s="16" t="s">
        <v>26</v>
      </c>
      <c r="C16" s="16">
        <v>1781207001</v>
      </c>
      <c r="D16" s="17">
        <v>85</v>
      </c>
      <c r="E16" s="6">
        <v>35</v>
      </c>
      <c r="F16" s="26">
        <f t="shared" si="0"/>
        <v>42.168674698795179</v>
      </c>
      <c r="G16" s="6"/>
    </row>
    <row r="17" spans="1:7" x14ac:dyDescent="0.25">
      <c r="A17" s="4">
        <v>12</v>
      </c>
      <c r="B17" s="16" t="s">
        <v>33</v>
      </c>
      <c r="C17" s="16">
        <v>1781207008</v>
      </c>
      <c r="D17" s="17">
        <v>85</v>
      </c>
      <c r="E17" s="6">
        <v>33</v>
      </c>
      <c r="F17" s="26">
        <f t="shared" si="0"/>
        <v>39.75903614457831</v>
      </c>
      <c r="G17" s="6"/>
    </row>
    <row r="18" spans="1:7" x14ac:dyDescent="0.25">
      <c r="A18" s="4">
        <v>13</v>
      </c>
      <c r="B18" s="10" t="s">
        <v>18</v>
      </c>
      <c r="C18" s="10">
        <v>1780707002</v>
      </c>
      <c r="D18" s="11">
        <v>79</v>
      </c>
      <c r="E18" s="6">
        <v>31</v>
      </c>
      <c r="F18" s="26">
        <f t="shared" si="0"/>
        <v>37.349397590361448</v>
      </c>
      <c r="G18" s="6"/>
    </row>
    <row r="19" spans="1:7" x14ac:dyDescent="0.25">
      <c r="A19" s="4">
        <v>14</v>
      </c>
      <c r="B19" s="10" t="s">
        <v>17</v>
      </c>
      <c r="C19" s="10">
        <v>1780707001</v>
      </c>
      <c r="D19" s="11">
        <v>79</v>
      </c>
      <c r="E19" s="6">
        <v>29</v>
      </c>
      <c r="F19" s="26">
        <f t="shared" si="0"/>
        <v>34.939759036144579</v>
      </c>
      <c r="G19" s="6"/>
    </row>
    <row r="20" spans="1:7" x14ac:dyDescent="0.25">
      <c r="A20" s="4">
        <v>15</v>
      </c>
      <c r="B20" s="10" t="s">
        <v>36</v>
      </c>
      <c r="C20" s="10">
        <v>1781307001</v>
      </c>
      <c r="D20" s="11">
        <v>117</v>
      </c>
      <c r="E20" s="6">
        <v>29</v>
      </c>
      <c r="F20" s="26">
        <f t="shared" si="0"/>
        <v>34.939759036144579</v>
      </c>
      <c r="G20" s="6"/>
    </row>
    <row r="21" spans="1:7" x14ac:dyDescent="0.25">
      <c r="A21" s="4">
        <v>16</v>
      </c>
      <c r="B21" s="16" t="s">
        <v>31</v>
      </c>
      <c r="C21" s="16">
        <v>1781207006</v>
      </c>
      <c r="D21" s="17">
        <v>85</v>
      </c>
      <c r="E21" s="6">
        <v>28</v>
      </c>
      <c r="F21" s="26">
        <f t="shared" si="0"/>
        <v>33.734939759036145</v>
      </c>
      <c r="G21" s="6"/>
    </row>
    <row r="22" spans="1:7" x14ac:dyDescent="0.25">
      <c r="A22" s="4">
        <v>17</v>
      </c>
      <c r="B22" s="16" t="s">
        <v>28</v>
      </c>
      <c r="C22" s="16">
        <v>1781207003</v>
      </c>
      <c r="D22" s="17">
        <v>85</v>
      </c>
      <c r="E22" s="6">
        <v>27</v>
      </c>
      <c r="F22" s="26">
        <f t="shared" si="0"/>
        <v>32.53012048192771</v>
      </c>
      <c r="G22" s="6"/>
    </row>
    <row r="23" spans="1:7" x14ac:dyDescent="0.25">
      <c r="A23" s="4">
        <v>18</v>
      </c>
      <c r="B23" s="10" t="s">
        <v>16</v>
      </c>
      <c r="C23" s="10">
        <v>1780607001</v>
      </c>
      <c r="D23" s="12">
        <v>78</v>
      </c>
      <c r="E23" s="6">
        <v>24</v>
      </c>
      <c r="F23" s="26">
        <f t="shared" si="0"/>
        <v>28.91566265060241</v>
      </c>
      <c r="G23" s="6"/>
    </row>
    <row r="24" spans="1:7" x14ac:dyDescent="0.25">
      <c r="A24" s="4">
        <v>19</v>
      </c>
      <c r="B24" s="16" t="s">
        <v>29</v>
      </c>
      <c r="C24" s="16">
        <v>1781207004</v>
      </c>
      <c r="D24" s="17">
        <v>85</v>
      </c>
      <c r="E24" s="6">
        <v>24</v>
      </c>
      <c r="F24" s="26">
        <f t="shared" si="0"/>
        <v>28.91566265060241</v>
      </c>
      <c r="G24" s="6"/>
    </row>
    <row r="25" spans="1:7" x14ac:dyDescent="0.25">
      <c r="A25" s="4">
        <v>20</v>
      </c>
      <c r="B25" s="13" t="s">
        <v>19</v>
      </c>
      <c r="C25" s="13">
        <v>1780807001</v>
      </c>
      <c r="D25" s="14">
        <v>80</v>
      </c>
      <c r="E25" s="6">
        <v>23</v>
      </c>
      <c r="F25" s="26">
        <f t="shared" si="0"/>
        <v>27.710843373493976</v>
      </c>
      <c r="G25" s="6"/>
    </row>
    <row r="26" spans="1:7" x14ac:dyDescent="0.25">
      <c r="A26" s="4">
        <v>21</v>
      </c>
      <c r="B26" s="16" t="s">
        <v>30</v>
      </c>
      <c r="C26" s="16">
        <v>1781207005</v>
      </c>
      <c r="D26" s="17">
        <v>85</v>
      </c>
      <c r="E26" s="6">
        <v>22</v>
      </c>
      <c r="F26" s="26">
        <f t="shared" si="0"/>
        <v>26.506024096385541</v>
      </c>
      <c r="G26" s="6"/>
    </row>
    <row r="27" spans="1:7" x14ac:dyDescent="0.25">
      <c r="A27" s="4">
        <v>22</v>
      </c>
      <c r="B27" s="18" t="s">
        <v>39</v>
      </c>
      <c r="C27" s="18">
        <v>1781407003</v>
      </c>
      <c r="D27" s="19">
        <v>141</v>
      </c>
      <c r="E27" s="6">
        <v>22</v>
      </c>
      <c r="F27" s="26">
        <f t="shared" si="0"/>
        <v>26.506024096385541</v>
      </c>
      <c r="G27" s="6"/>
    </row>
    <row r="28" spans="1:7" x14ac:dyDescent="0.25">
      <c r="A28" s="4">
        <v>23</v>
      </c>
      <c r="B28" s="10" t="s">
        <v>40</v>
      </c>
      <c r="C28" s="10">
        <v>1781507001</v>
      </c>
      <c r="D28" s="11">
        <v>156</v>
      </c>
      <c r="E28" s="6">
        <v>21</v>
      </c>
      <c r="F28" s="26">
        <f t="shared" si="0"/>
        <v>25.301204819277107</v>
      </c>
      <c r="G28" s="6"/>
    </row>
    <row r="29" spans="1:7" x14ac:dyDescent="0.25">
      <c r="A29" s="4">
        <v>24</v>
      </c>
      <c r="B29" s="10" t="s">
        <v>14</v>
      </c>
      <c r="C29" s="10">
        <v>1780507002</v>
      </c>
      <c r="D29" s="11">
        <v>77</v>
      </c>
      <c r="E29" s="6">
        <v>20</v>
      </c>
      <c r="F29" s="26">
        <f t="shared" si="0"/>
        <v>24.096385542168676</v>
      </c>
      <c r="G29" s="6"/>
    </row>
    <row r="30" spans="1:7" x14ac:dyDescent="0.25">
      <c r="A30" s="4">
        <v>25</v>
      </c>
      <c r="B30" s="16" t="s">
        <v>34</v>
      </c>
      <c r="C30" s="16">
        <v>1781207009</v>
      </c>
      <c r="D30" s="17">
        <v>85</v>
      </c>
      <c r="E30" s="6">
        <v>18</v>
      </c>
      <c r="F30" s="26">
        <f t="shared" si="0"/>
        <v>21.686746987951807</v>
      </c>
      <c r="G30" s="6"/>
    </row>
    <row r="31" spans="1:7" x14ac:dyDescent="0.25">
      <c r="A31" s="4">
        <v>26</v>
      </c>
      <c r="B31" s="10" t="s">
        <v>37</v>
      </c>
      <c r="C31" s="10">
        <v>1781307005</v>
      </c>
      <c r="D31" s="11">
        <v>117</v>
      </c>
      <c r="E31" s="6">
        <v>10</v>
      </c>
      <c r="F31" s="26">
        <f t="shared" si="0"/>
        <v>12.048192771084338</v>
      </c>
      <c r="G31" s="6"/>
    </row>
    <row r="32" spans="1:7" x14ac:dyDescent="0.25">
      <c r="A32" s="4">
        <v>27</v>
      </c>
      <c r="B32" s="10" t="s">
        <v>15</v>
      </c>
      <c r="C32" s="10">
        <v>1780507001</v>
      </c>
      <c r="D32" s="11">
        <v>77</v>
      </c>
      <c r="E32" s="6">
        <v>8</v>
      </c>
      <c r="F32" s="26">
        <f t="shared" si="0"/>
        <v>9.6385542168674707</v>
      </c>
      <c r="G32" s="6"/>
    </row>
    <row r="33" spans="1:7" x14ac:dyDescent="0.25">
      <c r="A33" s="2"/>
      <c r="B33" s="2"/>
      <c r="C33" s="2"/>
      <c r="D33" s="7"/>
      <c r="E33" s="7"/>
      <c r="F33" s="7"/>
      <c r="G33" s="7"/>
    </row>
    <row r="34" spans="1:7" x14ac:dyDescent="0.25">
      <c r="A34" s="2"/>
      <c r="B34" s="2"/>
      <c r="C34" s="2"/>
      <c r="D34" s="7"/>
      <c r="E34" s="7"/>
      <c r="F34" s="7"/>
      <c r="G34" s="7"/>
    </row>
  </sheetData>
  <sortState ref="B6:H32">
    <sortCondition descending="1" ref="E6:E32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6" sqref="B16"/>
    </sheetView>
  </sheetViews>
  <sheetFormatPr defaultRowHeight="15" x14ac:dyDescent="0.25"/>
  <cols>
    <col min="1" max="1" width="4.28515625" customWidth="1"/>
    <col min="2" max="2" width="36.7109375" customWidth="1"/>
    <col min="3" max="3" width="13.28515625" customWidth="1"/>
    <col min="4" max="4" width="5.7109375" style="8" customWidth="1"/>
    <col min="5" max="6" width="9.140625" style="8"/>
    <col min="7" max="7" width="13.5703125" style="8" customWidth="1"/>
  </cols>
  <sheetData>
    <row r="1" spans="1:7" x14ac:dyDescent="0.25">
      <c r="A1" s="27" t="s">
        <v>92</v>
      </c>
      <c r="B1" s="27"/>
      <c r="C1" s="27"/>
      <c r="D1" s="27"/>
      <c r="E1" s="27"/>
      <c r="F1" s="27"/>
      <c r="G1" s="27"/>
    </row>
    <row r="2" spans="1:7" x14ac:dyDescent="0.25">
      <c r="A2" s="27" t="s">
        <v>10</v>
      </c>
      <c r="B2" s="27"/>
      <c r="C2" s="27"/>
      <c r="D2" s="27"/>
      <c r="E2" s="27"/>
      <c r="F2" s="27"/>
      <c r="G2" s="27"/>
    </row>
    <row r="3" spans="1:7" x14ac:dyDescent="0.25">
      <c r="A3" s="1"/>
      <c r="B3" s="1" t="s">
        <v>7</v>
      </c>
      <c r="C3" s="1"/>
      <c r="D3" s="5">
        <v>72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3" t="s">
        <v>49</v>
      </c>
      <c r="C6" s="13">
        <v>1780808001</v>
      </c>
      <c r="D6" s="14">
        <v>80</v>
      </c>
      <c r="E6" s="6">
        <v>61</v>
      </c>
      <c r="F6" s="26">
        <f t="shared" ref="F6:F29" si="0">E6*100/max_7</f>
        <v>84.722222222222229</v>
      </c>
      <c r="G6" s="6" t="s">
        <v>90</v>
      </c>
    </row>
    <row r="7" spans="1:7" x14ac:dyDescent="0.25">
      <c r="A7" s="4">
        <v>2</v>
      </c>
      <c r="B7" s="13" t="s">
        <v>46</v>
      </c>
      <c r="C7" s="13">
        <v>1780808005</v>
      </c>
      <c r="D7" s="14">
        <v>80</v>
      </c>
      <c r="E7" s="6">
        <v>37</v>
      </c>
      <c r="F7" s="26">
        <f t="shared" si="0"/>
        <v>51.388888888888886</v>
      </c>
      <c r="G7" s="6" t="s">
        <v>91</v>
      </c>
    </row>
    <row r="8" spans="1:7" x14ac:dyDescent="0.25">
      <c r="A8" s="4">
        <v>3</v>
      </c>
      <c r="B8" s="15" t="s">
        <v>57</v>
      </c>
      <c r="C8" s="16">
        <v>1781208002</v>
      </c>
      <c r="D8" s="11">
        <v>85</v>
      </c>
      <c r="E8" s="6">
        <v>37</v>
      </c>
      <c r="F8" s="26">
        <f t="shared" si="0"/>
        <v>51.388888888888886</v>
      </c>
      <c r="G8" s="6" t="s">
        <v>91</v>
      </c>
    </row>
    <row r="9" spans="1:7" x14ac:dyDescent="0.25">
      <c r="A9" s="4">
        <v>4</v>
      </c>
      <c r="B9" s="10" t="s">
        <v>45</v>
      </c>
      <c r="C9" s="10">
        <v>1780708001</v>
      </c>
      <c r="D9" s="11">
        <v>79</v>
      </c>
      <c r="E9" s="6">
        <v>34</v>
      </c>
      <c r="F9" s="26">
        <f t="shared" si="0"/>
        <v>47.222222222222221</v>
      </c>
      <c r="G9" s="6"/>
    </row>
    <row r="10" spans="1:7" x14ac:dyDescent="0.25">
      <c r="A10" s="4">
        <v>5</v>
      </c>
      <c r="B10" s="16" t="s">
        <v>58</v>
      </c>
      <c r="C10" s="16">
        <v>1781208003</v>
      </c>
      <c r="D10" s="17">
        <v>85</v>
      </c>
      <c r="E10" s="6">
        <v>30</v>
      </c>
      <c r="F10" s="26">
        <f t="shared" si="0"/>
        <v>41.666666666666664</v>
      </c>
      <c r="G10" s="6"/>
    </row>
    <row r="11" spans="1:7" x14ac:dyDescent="0.25">
      <c r="A11" s="4">
        <v>6</v>
      </c>
      <c r="B11" s="10" t="s">
        <v>54</v>
      </c>
      <c r="C11" s="10">
        <v>1781108002</v>
      </c>
      <c r="D11" s="11">
        <v>84</v>
      </c>
      <c r="E11" s="6">
        <v>27</v>
      </c>
      <c r="F11" s="26">
        <f t="shared" si="0"/>
        <v>37.5</v>
      </c>
      <c r="G11" s="6"/>
    </row>
    <row r="12" spans="1:7" x14ac:dyDescent="0.25">
      <c r="A12" s="4">
        <v>7</v>
      </c>
      <c r="B12" s="21" t="s">
        <v>47</v>
      </c>
      <c r="C12" s="13">
        <v>1780808003</v>
      </c>
      <c r="D12" s="14">
        <v>80</v>
      </c>
      <c r="E12" s="6">
        <v>24.5</v>
      </c>
      <c r="F12" s="26">
        <f t="shared" si="0"/>
        <v>34.027777777777779</v>
      </c>
      <c r="G12" s="6"/>
    </row>
    <row r="13" spans="1:7" x14ac:dyDescent="0.25">
      <c r="A13" s="4">
        <v>8</v>
      </c>
      <c r="B13" s="25" t="s">
        <v>64</v>
      </c>
      <c r="C13" s="10">
        <v>1781608001</v>
      </c>
      <c r="D13" s="11">
        <v>183</v>
      </c>
      <c r="E13" s="6">
        <v>24</v>
      </c>
      <c r="F13" s="26">
        <f t="shared" si="0"/>
        <v>33.333333333333336</v>
      </c>
      <c r="G13" s="6"/>
    </row>
    <row r="14" spans="1:7" x14ac:dyDescent="0.25">
      <c r="A14" s="4">
        <v>9</v>
      </c>
      <c r="B14" s="16" t="s">
        <v>56</v>
      </c>
      <c r="C14" s="16">
        <v>1781208001</v>
      </c>
      <c r="D14" s="17">
        <v>85</v>
      </c>
      <c r="E14" s="6">
        <v>23</v>
      </c>
      <c r="F14" s="26">
        <f t="shared" si="0"/>
        <v>31.944444444444443</v>
      </c>
      <c r="G14" s="6"/>
    </row>
    <row r="15" spans="1:7" x14ac:dyDescent="0.25">
      <c r="A15" s="4">
        <v>10</v>
      </c>
      <c r="B15" s="10" t="s">
        <v>42</v>
      </c>
      <c r="C15" s="10">
        <v>1780508001</v>
      </c>
      <c r="D15" s="11">
        <v>77</v>
      </c>
      <c r="E15" s="6">
        <v>22</v>
      </c>
      <c r="F15" s="26">
        <f t="shared" si="0"/>
        <v>30.555555555555557</v>
      </c>
      <c r="G15" s="6"/>
    </row>
    <row r="16" spans="1:7" x14ac:dyDescent="0.25">
      <c r="A16" s="4">
        <v>11</v>
      </c>
      <c r="B16" s="10" t="s">
        <v>53</v>
      </c>
      <c r="C16" s="10">
        <v>1781008001</v>
      </c>
      <c r="D16" s="11">
        <v>82</v>
      </c>
      <c r="E16" s="6">
        <v>22</v>
      </c>
      <c r="F16" s="26">
        <f t="shared" si="0"/>
        <v>30.555555555555557</v>
      </c>
      <c r="G16" s="6"/>
    </row>
    <row r="17" spans="1:7" x14ac:dyDescent="0.25">
      <c r="A17" s="4">
        <v>12</v>
      </c>
      <c r="B17" s="13" t="s">
        <v>48</v>
      </c>
      <c r="C17" s="13">
        <v>1780808006</v>
      </c>
      <c r="D17" s="14">
        <v>80</v>
      </c>
      <c r="E17" s="6">
        <v>20</v>
      </c>
      <c r="F17" s="26">
        <f t="shared" si="0"/>
        <v>27.777777777777779</v>
      </c>
      <c r="G17" s="6"/>
    </row>
    <row r="18" spans="1:7" x14ac:dyDescent="0.25">
      <c r="A18" s="4">
        <v>13</v>
      </c>
      <c r="B18" s="20" t="s">
        <v>63</v>
      </c>
      <c r="C18" s="10">
        <v>1781608002</v>
      </c>
      <c r="D18" s="11">
        <v>183</v>
      </c>
      <c r="E18" s="6">
        <v>19</v>
      </c>
      <c r="F18" s="26">
        <f t="shared" si="0"/>
        <v>26.388888888888889</v>
      </c>
      <c r="G18" s="6"/>
    </row>
    <row r="19" spans="1:7" x14ac:dyDescent="0.25">
      <c r="A19" s="4">
        <v>14</v>
      </c>
      <c r="B19" s="23" t="s">
        <v>62</v>
      </c>
      <c r="C19" s="10">
        <v>1781608003</v>
      </c>
      <c r="D19" s="24">
        <v>183</v>
      </c>
      <c r="E19" s="6">
        <v>17</v>
      </c>
      <c r="F19" s="26">
        <f t="shared" si="0"/>
        <v>23.611111111111111</v>
      </c>
      <c r="G19" s="6"/>
    </row>
    <row r="20" spans="1:7" x14ac:dyDescent="0.25">
      <c r="A20" s="4">
        <v>15</v>
      </c>
      <c r="B20" s="13" t="s">
        <v>51</v>
      </c>
      <c r="C20" s="13">
        <v>1780808002</v>
      </c>
      <c r="D20" s="14">
        <v>80</v>
      </c>
      <c r="E20" s="6">
        <v>14</v>
      </c>
      <c r="F20" s="26">
        <f t="shared" si="0"/>
        <v>19.444444444444443</v>
      </c>
      <c r="G20" s="6"/>
    </row>
    <row r="21" spans="1:7" x14ac:dyDescent="0.25">
      <c r="A21" s="4">
        <v>16</v>
      </c>
      <c r="B21" s="22" t="s">
        <v>60</v>
      </c>
      <c r="C21" s="18">
        <v>1781408001</v>
      </c>
      <c r="D21" s="19">
        <v>141</v>
      </c>
      <c r="E21" s="6">
        <v>13</v>
      </c>
      <c r="F21" s="26">
        <f t="shared" si="0"/>
        <v>18.055555555555557</v>
      </c>
      <c r="G21" s="6"/>
    </row>
    <row r="22" spans="1:7" x14ac:dyDescent="0.25">
      <c r="A22" s="4">
        <v>17</v>
      </c>
      <c r="B22" s="16" t="s">
        <v>59</v>
      </c>
      <c r="C22" s="16">
        <v>1781208004</v>
      </c>
      <c r="D22" s="17">
        <v>85</v>
      </c>
      <c r="E22" s="6">
        <v>12</v>
      </c>
      <c r="F22" s="26">
        <f t="shared" si="0"/>
        <v>16.666666666666668</v>
      </c>
      <c r="G22" s="6"/>
    </row>
    <row r="23" spans="1:7" x14ac:dyDescent="0.25">
      <c r="A23" s="4">
        <v>18</v>
      </c>
      <c r="B23" s="10" t="s">
        <v>61</v>
      </c>
      <c r="C23" s="10">
        <v>1781508001</v>
      </c>
      <c r="D23" s="11">
        <v>156</v>
      </c>
      <c r="E23" s="6">
        <v>12</v>
      </c>
      <c r="F23" s="26">
        <f t="shared" si="0"/>
        <v>16.666666666666668</v>
      </c>
      <c r="G23" s="6"/>
    </row>
    <row r="24" spans="1:7" x14ac:dyDescent="0.25">
      <c r="A24" s="4">
        <v>19</v>
      </c>
      <c r="B24" s="13" t="s">
        <v>50</v>
      </c>
      <c r="C24" s="13">
        <v>1780808004</v>
      </c>
      <c r="D24" s="14">
        <v>80</v>
      </c>
      <c r="E24" s="6">
        <v>10</v>
      </c>
      <c r="F24" s="26">
        <f t="shared" si="0"/>
        <v>13.888888888888889</v>
      </c>
      <c r="G24" s="6"/>
    </row>
    <row r="25" spans="1:7" x14ac:dyDescent="0.25">
      <c r="A25" s="4">
        <v>20</v>
      </c>
      <c r="B25" s="10" t="s">
        <v>52</v>
      </c>
      <c r="C25" s="10">
        <v>1780908001</v>
      </c>
      <c r="D25" s="11">
        <v>81</v>
      </c>
      <c r="E25" s="6">
        <v>9</v>
      </c>
      <c r="F25" s="26">
        <f t="shared" si="0"/>
        <v>12.5</v>
      </c>
      <c r="G25" s="6"/>
    </row>
    <row r="26" spans="1:7" x14ac:dyDescent="0.25">
      <c r="A26" s="4">
        <v>21</v>
      </c>
      <c r="B26" s="20" t="s">
        <v>41</v>
      </c>
      <c r="C26" s="20">
        <v>1780108001</v>
      </c>
      <c r="D26" s="11">
        <v>9</v>
      </c>
      <c r="E26" s="6">
        <v>6</v>
      </c>
      <c r="F26" s="26">
        <f t="shared" si="0"/>
        <v>8.3333333333333339</v>
      </c>
      <c r="G26" s="6"/>
    </row>
    <row r="27" spans="1:7" x14ac:dyDescent="0.25">
      <c r="A27" s="4">
        <v>22</v>
      </c>
      <c r="B27" s="10" t="s">
        <v>55</v>
      </c>
      <c r="C27" s="10">
        <v>1781108001</v>
      </c>
      <c r="D27" s="11">
        <v>84</v>
      </c>
      <c r="E27" s="6">
        <v>6</v>
      </c>
      <c r="F27" s="26">
        <f t="shared" si="0"/>
        <v>8.3333333333333339</v>
      </c>
      <c r="G27" s="6"/>
    </row>
    <row r="28" spans="1:7" x14ac:dyDescent="0.25">
      <c r="A28" s="4">
        <v>23</v>
      </c>
      <c r="B28" s="10" t="s">
        <v>43</v>
      </c>
      <c r="C28" s="10">
        <v>1780608001</v>
      </c>
      <c r="D28" s="12">
        <v>78</v>
      </c>
      <c r="E28" s="6">
        <v>4</v>
      </c>
      <c r="F28" s="26">
        <f t="shared" si="0"/>
        <v>5.5555555555555554</v>
      </c>
      <c r="G28" s="6"/>
    </row>
    <row r="29" spans="1:7" x14ac:dyDescent="0.25">
      <c r="A29" s="4">
        <v>24</v>
      </c>
      <c r="B29" s="10" t="s">
        <v>44</v>
      </c>
      <c r="C29" s="10">
        <v>1780608002</v>
      </c>
      <c r="D29" s="12">
        <v>78</v>
      </c>
      <c r="E29" s="6">
        <v>3</v>
      </c>
      <c r="F29" s="26">
        <f t="shared" si="0"/>
        <v>4.166666666666667</v>
      </c>
      <c r="G29" s="6"/>
    </row>
    <row r="30" spans="1:7" x14ac:dyDescent="0.25">
      <c r="A30" s="2"/>
      <c r="B30" s="2"/>
      <c r="C30" s="2"/>
      <c r="D30" s="7"/>
      <c r="E30" s="7"/>
      <c r="F30" s="7"/>
      <c r="G30" s="7"/>
    </row>
    <row r="31" spans="1:7" x14ac:dyDescent="0.25">
      <c r="A31" s="2"/>
      <c r="B31" s="2"/>
      <c r="C31" s="2"/>
      <c r="D31" s="7"/>
      <c r="E31" s="7"/>
      <c r="F31" s="7"/>
      <c r="G31" s="7"/>
    </row>
  </sheetData>
  <sortState ref="B6:H29">
    <sortCondition descending="1" ref="E6:E29"/>
  </sortState>
  <mergeCells count="2">
    <mergeCell ref="A1:G1"/>
    <mergeCell ref="A2:G2"/>
  </mergeCells>
  <hyperlinks>
    <hyperlink ref="B21" r:id="rId1"/>
    <hyperlink ref="B13" r:id="rId2" tooltip="Трофимов Александр Игоревич" display="https://dnevnik.ru/user/user.aspx?user=1000004588865"/>
  </hyperlinks>
  <pageMargins left="0.11811023622047245" right="0.11811023622047245" top="0.15748031496062992" bottom="0.15748031496062992" header="0.11811023622047245" footer="0.11811023622047245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8" sqref="B8"/>
    </sheetView>
  </sheetViews>
  <sheetFormatPr defaultRowHeight="15" x14ac:dyDescent="0.25"/>
  <cols>
    <col min="1" max="1" width="4.28515625" customWidth="1"/>
    <col min="2" max="2" width="37.140625" customWidth="1"/>
    <col min="3" max="3" width="12.5703125" customWidth="1"/>
    <col min="4" max="4" width="5.7109375" style="8" customWidth="1"/>
    <col min="5" max="6" width="9.140625" style="8"/>
    <col min="7" max="7" width="13.7109375" style="8" customWidth="1"/>
  </cols>
  <sheetData>
    <row r="1" spans="1:7" x14ac:dyDescent="0.25">
      <c r="A1" s="27" t="s">
        <v>92</v>
      </c>
      <c r="B1" s="27"/>
      <c r="C1" s="27"/>
      <c r="D1" s="27"/>
      <c r="E1" s="27"/>
      <c r="F1" s="27"/>
      <c r="G1" s="27"/>
    </row>
    <row r="2" spans="1:7" x14ac:dyDescent="0.25">
      <c r="A2" s="27" t="s">
        <v>11</v>
      </c>
      <c r="B2" s="27"/>
      <c r="C2" s="27"/>
      <c r="D2" s="27"/>
      <c r="E2" s="27"/>
      <c r="F2" s="27"/>
      <c r="G2" s="27"/>
    </row>
    <row r="3" spans="1:7" x14ac:dyDescent="0.25">
      <c r="A3" s="1"/>
      <c r="B3" s="1" t="s">
        <v>7</v>
      </c>
      <c r="C3" s="1"/>
      <c r="D3" s="5">
        <v>99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23" t="s">
        <v>67</v>
      </c>
      <c r="C6" s="16">
        <v>1781209001</v>
      </c>
      <c r="D6" s="24">
        <v>85</v>
      </c>
      <c r="E6" s="6">
        <v>72</v>
      </c>
      <c r="F6" s="26">
        <f t="shared" ref="F6:F11" si="0">E6*100/max_7</f>
        <v>72.727272727272734</v>
      </c>
      <c r="G6" s="6" t="s">
        <v>90</v>
      </c>
    </row>
    <row r="7" spans="1:7" x14ac:dyDescent="0.25">
      <c r="A7" s="4">
        <v>2</v>
      </c>
      <c r="B7" s="23" t="s">
        <v>66</v>
      </c>
      <c r="C7" s="10">
        <v>1781009002</v>
      </c>
      <c r="D7" s="11">
        <v>82</v>
      </c>
      <c r="E7" s="6">
        <v>52</v>
      </c>
      <c r="F7" s="26">
        <f t="shared" si="0"/>
        <v>52.525252525252526</v>
      </c>
      <c r="G7" s="6" t="s">
        <v>91</v>
      </c>
    </row>
    <row r="8" spans="1:7" x14ac:dyDescent="0.25">
      <c r="A8" s="4">
        <v>3</v>
      </c>
      <c r="B8" s="10" t="s">
        <v>65</v>
      </c>
      <c r="C8" s="10">
        <v>1781009001</v>
      </c>
      <c r="D8" s="11">
        <v>82</v>
      </c>
      <c r="E8" s="6">
        <v>45</v>
      </c>
      <c r="F8" s="26">
        <f t="shared" si="0"/>
        <v>45.454545454545453</v>
      </c>
      <c r="G8" s="6"/>
    </row>
    <row r="9" spans="1:7" x14ac:dyDescent="0.25">
      <c r="A9" s="4">
        <v>4</v>
      </c>
      <c r="B9" s="23" t="s">
        <v>69</v>
      </c>
      <c r="C9" s="10">
        <v>1781309003</v>
      </c>
      <c r="D9" s="24">
        <v>117</v>
      </c>
      <c r="E9" s="6">
        <v>19</v>
      </c>
      <c r="F9" s="26">
        <f t="shared" si="0"/>
        <v>19.19191919191919</v>
      </c>
      <c r="G9" s="6"/>
    </row>
    <row r="10" spans="1:7" x14ac:dyDescent="0.25">
      <c r="A10" s="4">
        <v>5</v>
      </c>
      <c r="B10" s="23" t="s">
        <v>68</v>
      </c>
      <c r="C10" s="10">
        <v>1781309006</v>
      </c>
      <c r="D10" s="24">
        <v>117</v>
      </c>
      <c r="E10" s="6">
        <v>13</v>
      </c>
      <c r="F10" s="26">
        <f t="shared" si="0"/>
        <v>13.131313131313131</v>
      </c>
      <c r="G10" s="6"/>
    </row>
    <row r="11" spans="1:7" x14ac:dyDescent="0.25">
      <c r="A11" s="4">
        <v>6</v>
      </c>
      <c r="B11" s="20" t="s">
        <v>70</v>
      </c>
      <c r="C11" s="10">
        <v>1781609001</v>
      </c>
      <c r="D11" s="11">
        <v>183</v>
      </c>
      <c r="E11" s="6">
        <v>13</v>
      </c>
      <c r="F11" s="26">
        <f t="shared" si="0"/>
        <v>13.131313131313131</v>
      </c>
      <c r="G11" s="6"/>
    </row>
    <row r="12" spans="1:7" x14ac:dyDescent="0.25">
      <c r="A12" s="4"/>
      <c r="B12" s="4"/>
      <c r="C12" s="4"/>
      <c r="D12" s="6"/>
      <c r="E12" s="6"/>
      <c r="F12" s="6"/>
      <c r="G12" s="6"/>
    </row>
  </sheetData>
  <sortState ref="B6:I11">
    <sortCondition descending="1" ref="E6:E11"/>
  </sortState>
  <mergeCells count="2">
    <mergeCell ref="A1:G1"/>
    <mergeCell ref="A2:G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2" sqref="B12"/>
    </sheetView>
  </sheetViews>
  <sheetFormatPr defaultRowHeight="15" x14ac:dyDescent="0.25"/>
  <cols>
    <col min="1" max="1" width="4.28515625" customWidth="1"/>
    <col min="2" max="2" width="37.85546875" customWidth="1"/>
    <col min="3" max="3" width="13.28515625" customWidth="1"/>
    <col min="4" max="4" width="5.7109375" style="8" customWidth="1"/>
    <col min="5" max="6" width="9.140625" style="8"/>
    <col min="7" max="7" width="14.140625" style="8" customWidth="1"/>
  </cols>
  <sheetData>
    <row r="1" spans="1:7" x14ac:dyDescent="0.25">
      <c r="A1" s="27" t="s">
        <v>92</v>
      </c>
      <c r="B1" s="27"/>
      <c r="C1" s="27"/>
      <c r="D1" s="27"/>
      <c r="E1" s="27"/>
      <c r="F1" s="27"/>
      <c r="G1" s="27"/>
    </row>
    <row r="2" spans="1:7" x14ac:dyDescent="0.25">
      <c r="A2" s="27" t="s">
        <v>12</v>
      </c>
      <c r="B2" s="27"/>
      <c r="C2" s="27"/>
      <c r="D2" s="27"/>
      <c r="E2" s="27"/>
      <c r="F2" s="27"/>
      <c r="G2" s="27"/>
    </row>
    <row r="3" spans="1:7" x14ac:dyDescent="0.25">
      <c r="A3" s="1"/>
      <c r="B3" s="1" t="s">
        <v>7</v>
      </c>
      <c r="C3" s="1"/>
      <c r="D3" s="5">
        <v>96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8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6" t="s">
        <v>78</v>
      </c>
      <c r="C6" s="16">
        <v>1781210003</v>
      </c>
      <c r="D6" s="17">
        <v>85</v>
      </c>
      <c r="E6" s="6">
        <v>58</v>
      </c>
      <c r="F6" s="26">
        <f t="shared" ref="F6:F16" si="0">E6*100/max_7</f>
        <v>60.416666666666664</v>
      </c>
      <c r="G6" s="6" t="s">
        <v>90</v>
      </c>
    </row>
    <row r="7" spans="1:7" x14ac:dyDescent="0.25">
      <c r="A7" s="4">
        <v>2</v>
      </c>
      <c r="B7" s="16" t="s">
        <v>79</v>
      </c>
      <c r="C7" s="16">
        <v>1781210004</v>
      </c>
      <c r="D7" s="17">
        <v>85</v>
      </c>
      <c r="E7" s="6">
        <v>57</v>
      </c>
      <c r="F7" s="26">
        <f t="shared" si="0"/>
        <v>59.375</v>
      </c>
      <c r="G7" s="6" t="s">
        <v>91</v>
      </c>
    </row>
    <row r="8" spans="1:7" x14ac:dyDescent="0.25">
      <c r="A8" s="4">
        <v>3</v>
      </c>
      <c r="B8" s="16" t="s">
        <v>77</v>
      </c>
      <c r="C8" s="16">
        <v>1781210002</v>
      </c>
      <c r="D8" s="17">
        <v>85</v>
      </c>
      <c r="E8" s="6">
        <v>55</v>
      </c>
      <c r="F8" s="26">
        <f t="shared" si="0"/>
        <v>57.291666666666664</v>
      </c>
      <c r="G8" s="6" t="s">
        <v>91</v>
      </c>
    </row>
    <row r="9" spans="1:7" x14ac:dyDescent="0.25">
      <c r="A9" s="4">
        <v>4</v>
      </c>
      <c r="B9" s="21" t="s">
        <v>73</v>
      </c>
      <c r="C9" s="13">
        <v>1780810001</v>
      </c>
      <c r="D9" s="14">
        <v>80</v>
      </c>
      <c r="E9" s="6">
        <v>54</v>
      </c>
      <c r="F9" s="26">
        <f t="shared" si="0"/>
        <v>56.25</v>
      </c>
      <c r="G9" s="6" t="s">
        <v>91</v>
      </c>
    </row>
    <row r="10" spans="1:7" x14ac:dyDescent="0.25">
      <c r="A10" s="4">
        <v>5</v>
      </c>
      <c r="B10" s="10" t="s">
        <v>75</v>
      </c>
      <c r="C10" s="10">
        <v>1781010002</v>
      </c>
      <c r="D10" s="11">
        <v>82</v>
      </c>
      <c r="E10" s="6">
        <v>36.5</v>
      </c>
      <c r="F10" s="26">
        <f t="shared" si="0"/>
        <v>38.020833333333336</v>
      </c>
      <c r="G10" s="6"/>
    </row>
    <row r="11" spans="1:7" x14ac:dyDescent="0.25">
      <c r="A11" s="4">
        <v>6</v>
      </c>
      <c r="B11" s="20" t="s">
        <v>80</v>
      </c>
      <c r="C11" s="10">
        <v>1781610001</v>
      </c>
      <c r="D11" s="11">
        <v>183</v>
      </c>
      <c r="E11" s="6">
        <v>32</v>
      </c>
      <c r="F11" s="26">
        <f t="shared" si="0"/>
        <v>33.333333333333336</v>
      </c>
      <c r="G11" s="6"/>
    </row>
    <row r="12" spans="1:7" x14ac:dyDescent="0.25">
      <c r="A12" s="4">
        <v>7</v>
      </c>
      <c r="B12" s="10" t="s">
        <v>74</v>
      </c>
      <c r="C12" s="10">
        <v>1781010001</v>
      </c>
      <c r="D12" s="11">
        <v>82</v>
      </c>
      <c r="E12" s="6">
        <v>24</v>
      </c>
      <c r="F12" s="26">
        <f t="shared" si="0"/>
        <v>25</v>
      </c>
      <c r="G12" s="6"/>
    </row>
    <row r="13" spans="1:7" x14ac:dyDescent="0.25">
      <c r="A13" s="4">
        <v>8</v>
      </c>
      <c r="B13" s="10" t="s">
        <v>71</v>
      </c>
      <c r="C13" s="10">
        <v>1780210001</v>
      </c>
      <c r="D13" s="11">
        <v>26</v>
      </c>
      <c r="E13" s="6">
        <v>14</v>
      </c>
      <c r="F13" s="26">
        <f t="shared" si="0"/>
        <v>14.583333333333334</v>
      </c>
      <c r="G13" s="6"/>
    </row>
    <row r="14" spans="1:7" x14ac:dyDescent="0.25">
      <c r="A14" s="4">
        <v>9</v>
      </c>
      <c r="B14" s="16" t="s">
        <v>76</v>
      </c>
      <c r="C14" s="16">
        <v>1781210001</v>
      </c>
      <c r="D14" s="17">
        <v>85</v>
      </c>
      <c r="E14" s="6">
        <v>12</v>
      </c>
      <c r="F14" s="26">
        <f t="shared" si="0"/>
        <v>12.5</v>
      </c>
      <c r="G14" s="6"/>
    </row>
    <row r="15" spans="1:7" x14ac:dyDescent="0.25">
      <c r="A15" s="4">
        <v>10</v>
      </c>
      <c r="B15" s="10" t="s">
        <v>89</v>
      </c>
      <c r="C15" s="10">
        <v>1780310001</v>
      </c>
      <c r="D15" s="11">
        <v>27</v>
      </c>
      <c r="E15" s="6">
        <v>10</v>
      </c>
      <c r="F15" s="26">
        <f t="shared" si="0"/>
        <v>10.416666666666666</v>
      </c>
      <c r="G15" s="6"/>
    </row>
    <row r="16" spans="1:7" x14ac:dyDescent="0.25">
      <c r="A16" s="4">
        <v>11</v>
      </c>
      <c r="B16" s="10" t="s">
        <v>72</v>
      </c>
      <c r="C16" s="10">
        <v>1780610001</v>
      </c>
      <c r="D16" s="12">
        <v>78</v>
      </c>
      <c r="E16" s="6">
        <v>3</v>
      </c>
      <c r="F16" s="26">
        <f t="shared" si="0"/>
        <v>3.125</v>
      </c>
      <c r="G16" s="6"/>
    </row>
    <row r="17" spans="1:7" x14ac:dyDescent="0.25">
      <c r="A17" s="4"/>
      <c r="B17" s="4"/>
      <c r="C17" s="4"/>
      <c r="D17" s="6"/>
      <c r="E17" s="6"/>
      <c r="F17" s="6"/>
      <c r="G17" s="6"/>
    </row>
  </sheetData>
  <sortState ref="B6:I16">
    <sortCondition descending="1" ref="E6:E16"/>
  </sortState>
  <mergeCells count="2">
    <mergeCell ref="A1:G1"/>
    <mergeCell ref="A2:G2"/>
  </mergeCells>
  <pageMargins left="0.11811023622047245" right="0.11811023622047245" top="0.15748031496062992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9" sqref="B9"/>
    </sheetView>
  </sheetViews>
  <sheetFormatPr defaultRowHeight="15" x14ac:dyDescent="0.25"/>
  <cols>
    <col min="1" max="1" width="4.28515625" customWidth="1"/>
    <col min="2" max="2" width="37.42578125" customWidth="1"/>
    <col min="3" max="3" width="12.85546875" customWidth="1"/>
    <col min="4" max="4" width="5.7109375" style="8" customWidth="1"/>
    <col min="5" max="6" width="9.140625" style="8"/>
    <col min="7" max="7" width="13" style="8" customWidth="1"/>
  </cols>
  <sheetData>
    <row r="1" spans="1:7" x14ac:dyDescent="0.25">
      <c r="A1" s="27" t="s">
        <v>92</v>
      </c>
      <c r="B1" s="27"/>
      <c r="C1" s="27"/>
      <c r="D1" s="27"/>
      <c r="E1" s="27"/>
      <c r="F1" s="27"/>
      <c r="G1" s="27"/>
    </row>
    <row r="2" spans="1:7" x14ac:dyDescent="0.25">
      <c r="A2" s="27" t="s">
        <v>13</v>
      </c>
      <c r="B2" s="27"/>
      <c r="C2" s="27"/>
      <c r="D2" s="27"/>
      <c r="E2" s="27"/>
      <c r="F2" s="27"/>
      <c r="G2" s="27"/>
    </row>
    <row r="3" spans="1:7" x14ac:dyDescent="0.25">
      <c r="A3" s="1"/>
      <c r="B3" s="1" t="s">
        <v>7</v>
      </c>
      <c r="C3" s="1"/>
      <c r="D3" s="5">
        <v>86.5</v>
      </c>
      <c r="E3" s="3"/>
      <c r="F3" s="3"/>
      <c r="G3" s="3"/>
    </row>
    <row r="4" spans="1:7" x14ac:dyDescent="0.25">
      <c r="A4" s="1"/>
      <c r="B4" s="1"/>
      <c r="C4" s="1"/>
      <c r="D4" s="3"/>
      <c r="E4" s="3"/>
      <c r="F4" s="3"/>
      <c r="G4" s="3"/>
    </row>
    <row r="5" spans="1:7" ht="26.25" x14ac:dyDescent="0.25">
      <c r="A5" s="9" t="s">
        <v>0</v>
      </c>
      <c r="B5" s="9" t="s">
        <v>2</v>
      </c>
      <c r="C5" s="9" t="s">
        <v>1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5">
      <c r="A6" s="4">
        <v>1</v>
      </c>
      <c r="B6" s="10" t="s">
        <v>85</v>
      </c>
      <c r="C6" s="10">
        <v>1781311002</v>
      </c>
      <c r="D6" s="11">
        <v>117</v>
      </c>
      <c r="E6" s="6">
        <v>76</v>
      </c>
      <c r="F6" s="26">
        <f t="shared" ref="F6:F14" si="0">E6*100/max_7</f>
        <v>87.861271676300575</v>
      </c>
      <c r="G6" s="6" t="s">
        <v>90</v>
      </c>
    </row>
    <row r="7" spans="1:7" x14ac:dyDescent="0.25">
      <c r="A7" s="4">
        <v>2</v>
      </c>
      <c r="B7" s="16" t="s">
        <v>84</v>
      </c>
      <c r="C7" s="16">
        <v>1781211002</v>
      </c>
      <c r="D7" s="17">
        <v>85</v>
      </c>
      <c r="E7" s="6">
        <v>74</v>
      </c>
      <c r="F7" s="26">
        <f t="shared" si="0"/>
        <v>85.549132947976872</v>
      </c>
      <c r="G7" s="6" t="s">
        <v>90</v>
      </c>
    </row>
    <row r="8" spans="1:7" x14ac:dyDescent="0.25">
      <c r="A8" s="4">
        <v>3</v>
      </c>
      <c r="B8" s="10" t="s">
        <v>88</v>
      </c>
      <c r="C8" s="10">
        <v>1781611002</v>
      </c>
      <c r="D8" s="11">
        <v>183</v>
      </c>
      <c r="E8" s="6">
        <v>66</v>
      </c>
      <c r="F8" s="26">
        <f t="shared" si="0"/>
        <v>76.300578034682076</v>
      </c>
      <c r="G8" s="6" t="s">
        <v>91</v>
      </c>
    </row>
    <row r="9" spans="1:7" x14ac:dyDescent="0.25">
      <c r="A9" s="4">
        <v>4</v>
      </c>
      <c r="B9" s="10" t="s">
        <v>93</v>
      </c>
      <c r="C9" s="10">
        <v>1781011001</v>
      </c>
      <c r="D9" s="11">
        <v>82</v>
      </c>
      <c r="E9" s="6">
        <v>57</v>
      </c>
      <c r="F9" s="26">
        <f t="shared" si="0"/>
        <v>65.895953757225428</v>
      </c>
      <c r="G9" s="6" t="s">
        <v>91</v>
      </c>
    </row>
    <row r="10" spans="1:7" x14ac:dyDescent="0.25">
      <c r="A10" s="4">
        <v>5</v>
      </c>
      <c r="B10" s="16" t="s">
        <v>83</v>
      </c>
      <c r="C10" s="16">
        <v>1781211001</v>
      </c>
      <c r="D10" s="17">
        <v>85</v>
      </c>
      <c r="E10" s="6">
        <v>45.5</v>
      </c>
      <c r="F10" s="26">
        <f t="shared" si="0"/>
        <v>52.601156069364158</v>
      </c>
      <c r="G10" s="6" t="s">
        <v>91</v>
      </c>
    </row>
    <row r="11" spans="1:7" x14ac:dyDescent="0.25">
      <c r="A11" s="4">
        <v>6</v>
      </c>
      <c r="B11" s="13" t="s">
        <v>82</v>
      </c>
      <c r="C11" s="13">
        <v>1780811001</v>
      </c>
      <c r="D11" s="14">
        <v>80</v>
      </c>
      <c r="E11" s="6">
        <v>45</v>
      </c>
      <c r="F11" s="26">
        <f t="shared" si="0"/>
        <v>52.02312138728324</v>
      </c>
      <c r="G11" s="6" t="s">
        <v>91</v>
      </c>
    </row>
    <row r="12" spans="1:7" x14ac:dyDescent="0.25">
      <c r="A12" s="4">
        <v>7</v>
      </c>
      <c r="B12" s="10" t="s">
        <v>81</v>
      </c>
      <c r="C12" s="10">
        <v>1780611001</v>
      </c>
      <c r="D12" s="12">
        <v>78</v>
      </c>
      <c r="E12" s="6">
        <v>39</v>
      </c>
      <c r="F12" s="26">
        <f t="shared" si="0"/>
        <v>45.086705202312139</v>
      </c>
      <c r="G12" s="6"/>
    </row>
    <row r="13" spans="1:7" x14ac:dyDescent="0.25">
      <c r="A13" s="4">
        <v>8</v>
      </c>
      <c r="B13" s="20" t="s">
        <v>87</v>
      </c>
      <c r="C13" s="10">
        <v>1781611001</v>
      </c>
      <c r="D13" s="11">
        <v>183</v>
      </c>
      <c r="E13" s="6">
        <v>9</v>
      </c>
      <c r="F13" s="26">
        <f t="shared" si="0"/>
        <v>10.404624277456648</v>
      </c>
      <c r="G13" s="6"/>
    </row>
    <row r="14" spans="1:7" x14ac:dyDescent="0.25">
      <c r="A14" s="4">
        <v>9</v>
      </c>
      <c r="B14" s="18" t="s">
        <v>86</v>
      </c>
      <c r="C14" s="18">
        <v>1781411001</v>
      </c>
      <c r="D14" s="19">
        <v>141</v>
      </c>
      <c r="E14" s="6">
        <v>2</v>
      </c>
      <c r="F14" s="26">
        <f t="shared" si="0"/>
        <v>2.3121387283236996</v>
      </c>
      <c r="G14" s="6"/>
    </row>
    <row r="15" spans="1:7" x14ac:dyDescent="0.25">
      <c r="A15" s="4"/>
      <c r="B15" s="4"/>
      <c r="C15" s="4"/>
      <c r="D15" s="6"/>
      <c r="E15" s="6"/>
      <c r="F15" s="6"/>
      <c r="G15" s="6"/>
    </row>
  </sheetData>
  <sortState ref="B6:I14">
    <sortCondition descending="1" ref="E6:E14"/>
  </sortState>
  <mergeCells count="2">
    <mergeCell ref="A1:G1"/>
    <mergeCell ref="A2:G2"/>
  </mergeCells>
  <pageMargins left="0.11811023622047245" right="0.11811023622047245" top="0.19685039370078741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dcterms:created xsi:type="dcterms:W3CDTF">2020-11-22T15:53:25Z</dcterms:created>
  <dcterms:modified xsi:type="dcterms:W3CDTF">2020-12-24T05:54:08Z</dcterms:modified>
</cp:coreProperties>
</file>