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2240" windowHeight="918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max_10">'10 класс'!$D$4</definedName>
    <definedName name="max_11">'11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#REF!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<sst xmlns="http://schemas.openxmlformats.org/spreadsheetml/2006/main" count="362" uniqueCount="181">
  <si>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</si>
  <si>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</si>
  <si>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</si>
  <si>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</si>
  <si>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</si>
  <si>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</si>
  <si>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</si>
  <si>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</si>
  <si>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</si>
  <si>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</si>
  <si>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</si>
  <si>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</si>
  <si>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</si>
  <si>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экономике</t>
  </si>
  <si>
    <t xml:space="preserve">  экономика</t>
  </si>
  <si>
    <t>Репин Антон Сергеевич</t>
  </si>
  <si>
    <t>Попова Светлана Владимировна</t>
  </si>
  <si>
    <t>Мозина Карина Евгеньевна</t>
  </si>
  <si>
    <t>Сенюкова Елена Кузьминична</t>
  </si>
  <si>
    <t>Зияншина Анна Сергеевна</t>
  </si>
  <si>
    <t>Антонова Полина</t>
  </si>
  <si>
    <t>Хаброва Кира Дмитриевна</t>
  </si>
  <si>
    <t>Власенков Иван Сергеевич</t>
  </si>
  <si>
    <t>Демин Данила Денисович</t>
  </si>
  <si>
    <t>Климова Дарина Павловна</t>
  </si>
  <si>
    <t>Трутнев Даниил Алексеевич</t>
  </si>
  <si>
    <t>Саблина Анна Николаевна</t>
  </si>
  <si>
    <t>Морозова Дарья Евгеньевна</t>
  </si>
  <si>
    <t>Цыпленков Семен Русланович</t>
  </si>
  <si>
    <t>Деев Алексей Игоревич</t>
  </si>
  <si>
    <t>Лоскутов Федер Сергеевич</t>
  </si>
  <si>
    <t>Беспалов Никита Сергеевич</t>
  </si>
  <si>
    <t>Макарычев Николай Сергеевич</t>
  </si>
  <si>
    <t>Кнутова Мария Игоревна</t>
  </si>
  <si>
    <t>Щокуров Алексей Владимирович</t>
  </si>
  <si>
    <t>Поспелова Арина Сергеевна</t>
  </si>
  <si>
    <t>Конева Валентина Федоровна</t>
  </si>
  <si>
    <t>Зарудний Евгений Сергеевич</t>
  </si>
  <si>
    <t>Марченко Егор Дмитриевич</t>
  </si>
  <si>
    <t>Пушкин Алексей Александрович</t>
  </si>
  <si>
    <t>Гор Ксения Ильинична</t>
  </si>
  <si>
    <t>Стрелина Дарья Андреевна</t>
  </si>
  <si>
    <t>Петров Кирилл Александрович</t>
  </si>
  <si>
    <t>Гавлачев Иван Михайлович</t>
  </si>
  <si>
    <t>Герасимовский Марк Алексеевич</t>
  </si>
  <si>
    <t>Пимкин Святослав Игоревич</t>
  </si>
  <si>
    <t>Маяков Денис Евгеньевич</t>
  </si>
  <si>
    <t>Колесова Алиса Викторовна</t>
  </si>
  <si>
    <t>Суслов Александр Николаевич</t>
  </si>
  <si>
    <t>Салякаева Аделина Дамировна</t>
  </si>
  <si>
    <t>Лазунина Алена Михайловнеа</t>
  </si>
  <si>
    <t>Смирнов Иван Павлович</t>
  </si>
  <si>
    <t>Ертыбашев Кирилл Александрович</t>
  </si>
  <si>
    <t>Клещев Олег Максимович</t>
  </si>
  <si>
    <t>Дил Тимур Заферович</t>
  </si>
  <si>
    <t>Хримян Роберт Хоренович</t>
  </si>
  <si>
    <t>Филатов Данил Дмитриевич</t>
  </si>
  <si>
    <t>Тарасов Егор Алексеевич</t>
  </si>
  <si>
    <t>Кохановский Владислав Денисович</t>
  </si>
  <si>
    <t>Гришин Иван Михайлович</t>
  </si>
  <si>
    <t>Шевяков Владимир Михайлович</t>
  </si>
  <si>
    <t>Рогинская Екатерина Андреевна</t>
  </si>
  <si>
    <t>Кишева Татьяна Владимировна</t>
  </si>
  <si>
    <t>Железнова Елизавета Михайловна</t>
  </si>
  <si>
    <t>Маляев Алексей Дмитриевич</t>
  </si>
  <si>
    <t>Пугачев Роман Андреевич</t>
  </si>
  <si>
    <t>Сорокин  Алексей Дмитриевич</t>
  </si>
  <si>
    <t>Бородин Артур Никитич</t>
  </si>
  <si>
    <t>Милашин Михаил Михайлович</t>
  </si>
  <si>
    <t>Ларцов Дмитрий Андреевич</t>
  </si>
  <si>
    <t>Щеглов Даниил Дмитриевич</t>
  </si>
  <si>
    <t>Пак Тимур Олегович</t>
  </si>
  <si>
    <t>Комиссаров Денис Сергеевич</t>
  </si>
  <si>
    <t>Сорокин  Артем Романович</t>
  </si>
  <si>
    <t>Помазов Роман Дмитриевич</t>
  </si>
  <si>
    <t>Шимонис Ольга Алексеевна</t>
  </si>
  <si>
    <t>Дорофеева Анна Антоновна</t>
  </si>
  <si>
    <t>Руденко Алина Игоревна</t>
  </si>
  <si>
    <t>Грунин Сергей Максимович</t>
  </si>
  <si>
    <t>Давтян Айко Манукович</t>
  </si>
  <si>
    <t>Беспалов Артем Эдуардович</t>
  </si>
  <si>
    <t>Ямщиков Михаил Вадимович</t>
  </si>
  <si>
    <t>Рябов Михаил Сергеевич</t>
  </si>
  <si>
    <t>Растунин Андрей Олегович</t>
  </si>
  <si>
    <t>Коротков Михаил Владимирович</t>
  </si>
  <si>
    <t>Вильнова Мария Александровна</t>
  </si>
  <si>
    <t>Левкович Полина Сергеевна</t>
  </si>
  <si>
    <t>Тищенко Анна Дмитриевна</t>
  </si>
  <si>
    <t>Хохлоова Алена Олеговна</t>
  </si>
  <si>
    <t>Петров Кирилл Сергеевич</t>
  </si>
  <si>
    <t>Кузнецова Софья Евгеньевна</t>
  </si>
  <si>
    <t>Мутовкин Сергей Денисович</t>
  </si>
  <si>
    <t>Абражеева Полина Сергеевна</t>
  </si>
  <si>
    <t>Дымович Артем Максимович</t>
  </si>
  <si>
    <t>Баранова Маргарита Алексеевна</t>
  </si>
  <si>
    <t>Клопов Артем Андреевич</t>
  </si>
  <si>
    <t>Приходько Александр Михайлович</t>
  </si>
  <si>
    <t>Власов Максим Сергеевич</t>
  </si>
  <si>
    <t>Стамеднова Арина Игоревна</t>
  </si>
  <si>
    <t>Машкин Никита Евгеньевич</t>
  </si>
  <si>
    <t>Белова Александра Вячеславовна</t>
  </si>
  <si>
    <t>Лядов Матвей Константинович</t>
  </si>
  <si>
    <t>Медникова Олеся Игоревна</t>
  </si>
  <si>
    <t>Кужелевич Максим Владимирович</t>
  </si>
  <si>
    <t>Семенов Олег Михайлович</t>
  </si>
  <si>
    <t>Мишукова Любовь Федоровна</t>
  </si>
  <si>
    <t>Зинин Алексей Игоревич</t>
  </si>
  <si>
    <t>Урусова Ирина Владимировна</t>
  </si>
  <si>
    <t>Козырева Валерия Сергеевна</t>
  </si>
  <si>
    <t>Кислицын Максим Дмитриевич</t>
  </si>
  <si>
    <t>Кузьмичев Денис Евгеньевич</t>
  </si>
  <si>
    <t>Свечников Данила Александрович</t>
  </si>
  <si>
    <t>Сорокин Игорь Алексеевич</t>
  </si>
  <si>
    <t>Стефанюк София Александровна</t>
  </si>
  <si>
    <t>Миронова Елена Геннадьевна</t>
  </si>
  <si>
    <t>Абрамов Вячеслав Сергеевич</t>
  </si>
  <si>
    <t>Гребнев Иван Дмитриевич</t>
  </si>
  <si>
    <t>Дербенев Сергей Викторович</t>
  </si>
  <si>
    <t>Светлицкая Наталья Андреевна</t>
  </si>
  <si>
    <t>Тряпичников Артем Юрьевич</t>
  </si>
  <si>
    <t>Алексеева Софья Андреевна</t>
  </si>
  <si>
    <t>Невзорова Алина Львовна</t>
  </si>
  <si>
    <t>Каргин Роман Дмитриевич</t>
  </si>
  <si>
    <t>Желтиков Даниил Максимович</t>
  </si>
  <si>
    <t>Ваганова Алиса Андреевна</t>
  </si>
  <si>
    <t>Поликанов Роман Олегович</t>
  </si>
  <si>
    <t>Новостроев  Иван Дмитриевич</t>
  </si>
  <si>
    <t>Иванков Валентин Андреевич</t>
  </si>
  <si>
    <t>Гущина Анастасия Андреевна</t>
  </si>
  <si>
    <t>Богатова Полина Львовна</t>
  </si>
  <si>
    <t>Лабутина Елизавета Андреевна</t>
  </si>
  <si>
    <t>Пименова Аполинария Дмитриевна</t>
  </si>
  <si>
    <t>Комелькова Анастасия Вадимовна</t>
  </si>
  <si>
    <t>Петухова Анна Сергеевна</t>
  </si>
  <si>
    <t>Криваткина Анна Сергеевна</t>
  </si>
  <si>
    <t>Тимофеева Варвара Витальевна</t>
  </si>
  <si>
    <t>Григорьев Дмитрий Олегович</t>
  </si>
  <si>
    <t>Корнилов Даниил Алексеевич</t>
  </si>
  <si>
    <t>Гладышева Екатерина Васильевна</t>
  </si>
  <si>
    <t>Глебко Екатерина Александровна</t>
  </si>
  <si>
    <t>Хализова Еленна Александровна</t>
  </si>
  <si>
    <t>Буланова Дарья Игоревна</t>
  </si>
  <si>
    <t>Зотова Валентина Ивановна</t>
  </si>
  <si>
    <t>Панюхина Ульяна Олеговна</t>
  </si>
  <si>
    <t>Войтевич Егор Сергеевич</t>
  </si>
  <si>
    <t>Голубенков Александр Андреевич</t>
  </si>
  <si>
    <t>Куприянов Тимофей Александрович</t>
  </si>
  <si>
    <t>Цай Денис Сергеевич</t>
  </si>
  <si>
    <t>Османов Юрий Владимирович</t>
  </si>
  <si>
    <t>Иевлев Павел Андреевич</t>
  </si>
  <si>
    <t>Бочаров Андрей Максимович</t>
  </si>
  <si>
    <t>Пономаренко Александра Александровна</t>
  </si>
  <si>
    <t>Праздничкова Ульяна Олеговна</t>
  </si>
  <si>
    <t>Целунова Христина Олеговна</t>
  </si>
  <si>
    <t>Терехова Наталья Владимировна</t>
  </si>
  <si>
    <t>Харичкова Арина Тимофеевна</t>
  </si>
  <si>
    <t>Меркулова Маргарита Денисовна</t>
  </si>
  <si>
    <t>Крюченков Антон Гарьевич</t>
  </si>
  <si>
    <t>Тебекин Александр Максимович</t>
  </si>
  <si>
    <t>Лисина Дарья Сергеевна</t>
  </si>
  <si>
    <t>Цай Игорь Куйсюиевич</t>
  </si>
  <si>
    <t>Баландина Ольга Андреевна</t>
  </si>
  <si>
    <t>Денисов Роман Олегович</t>
  </si>
  <si>
    <t>Пустотин Даниил Александрович</t>
  </si>
  <si>
    <t>Скусаревский Леонид Алексеевич</t>
  </si>
  <si>
    <t>Зеленцова Ульяна Григорьевна</t>
  </si>
  <si>
    <t>Фролова Елена Вадимовна</t>
  </si>
  <si>
    <t>Платонов Алексей Денисович</t>
  </si>
  <si>
    <t>Горячева Юлия Станиславовна</t>
  </si>
  <si>
    <t>Собинова Ирина Евгеньевна</t>
  </si>
  <si>
    <t>Назарова Зарина Зафаровна</t>
  </si>
  <si>
    <t>Чуева Юлия Станиславовна</t>
  </si>
  <si>
    <t>Шевчук Алена Евгеньевна</t>
  </si>
  <si>
    <t>Машкова Алина Евгеньевна</t>
  </si>
  <si>
    <t>Мурасов Арсен Арсенович</t>
  </si>
  <si>
    <t>Чадаева Кристина Вячеславовна</t>
  </si>
  <si>
    <t>Ковлягина Екатерина Ивановна</t>
  </si>
  <si>
    <t>Кондрашина Анастасия Сергеевна</t>
  </si>
  <si>
    <t>Андрюкеев Максим Романович</t>
  </si>
  <si>
    <t>Китова Елизавета Андреевна</t>
  </si>
  <si>
    <t>Семикина Александра Михайловна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</si>
</sst>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19" fillId="0" borderId="21" xfId="0" applyFont="1" applyBorder="1" applyAlignment="1" applyProtection="1">
      <alignment vertical="top" wrapText="1"/>
      <protection locked="0"/>
    </xf>
    <xf numFmtId="49" fontId="43" fillId="0" borderId="19" xfId="0" applyNumberFormat="1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43" fillId="57" borderId="21" xfId="0" applyFont="1" applyFill="1" applyBorder="1" applyAlignment="1" applyProtection="1">
      <alignment vertical="top" wrapText="1"/>
      <protection locked="0"/>
    </xf>
    <xf numFmtId="0" fontId="20" fillId="57" borderId="20" xfId="0" applyFont="1" applyFill="1" applyBorder="1" applyAlignment="1" applyProtection="1">
      <alignment vertical="top" wrapText="1"/>
      <protection locked="0"/>
    </xf>
    <xf numFmtId="0" fontId="20" fillId="57" borderId="20" xfId="0" applyFont="1" applyFill="1" applyBorder="1" applyAlignment="1" applyProtection="1">
      <alignment horizontal="center" vertical="top" wrapText="1"/>
      <protection locked="0"/>
    </xf>
    <xf numFmtId="0" fontId="20" fillId="57" borderId="19" xfId="0" applyFont="1" applyFill="1" applyBorder="1" applyAlignment="1" applyProtection="1">
      <alignment horizontal="center" vertical="top" wrapText="1"/>
      <protection locked="0"/>
    </xf>
    <xf numFmtId="0" fontId="20" fillId="57" borderId="21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6</v>
      </c>
      <c r="C1" s="54" t="s">
        <v>14</v>
      </c>
      <c r="D1" s="54"/>
      <c r="E1" s="54"/>
      <c r="F1" s="23"/>
    </row>
    <row r="2" spans="1:6" ht="15.75" customHeight="1">
      <c r="A2" s="55" t="s">
        <v>13</v>
      </c>
      <c r="B2" s="55"/>
      <c r="C2" s="55"/>
      <c r="D2" s="55"/>
      <c r="E2" s="55"/>
      <c r="F2" s="55"/>
    </row>
    <row r="3" spans="1:6" ht="15.75" customHeight="1">
      <c r="A3" s="24"/>
      <c r="B3" s="24"/>
      <c r="C3" s="55" t="s">
        <v>12</v>
      </c>
      <c r="D3" s="55"/>
      <c r="E3" s="25">
        <v>55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2" customFormat="1" ht="15.75">
      <c r="A6" s="7">
        <v>1</v>
      </c>
      <c r="B6" s="26" t="s">
        <v>35</v>
      </c>
      <c r="C6" s="27">
        <v>183</v>
      </c>
      <c r="D6" s="28">
        <v>49</v>
      </c>
      <c r="E6" s="29">
        <f aca="true" t="shared" si="0" ref="E6:E15">D6*100/макс6</f>
        <v>89.0909090909091</v>
      </c>
      <c r="F6" s="30" t="s">
        <v>36</v>
      </c>
    </row>
    <row r="7" spans="1:6" s="2" customFormat="1" ht="15.75">
      <c r="A7" s="7">
        <v>2</v>
      </c>
      <c r="B7" s="26" t="s">
        <v>37</v>
      </c>
      <c r="C7" s="27">
        <v>183</v>
      </c>
      <c r="D7" s="28">
        <v>45</v>
      </c>
      <c r="E7" s="29">
        <f t="shared" si="0"/>
        <v>81.81818181818181</v>
      </c>
      <c r="F7" s="30" t="s">
        <v>36</v>
      </c>
    </row>
    <row r="8" spans="1:6" ht="15.75">
      <c r="A8" s="7">
        <v>3</v>
      </c>
      <c r="B8" s="26" t="s">
        <v>38</v>
      </c>
      <c r="C8" s="27">
        <v>183</v>
      </c>
      <c r="D8" s="28">
        <v>43</v>
      </c>
      <c r="E8" s="29">
        <f t="shared" si="0"/>
        <v>78.18181818181819</v>
      </c>
      <c r="F8" s="30" t="s">
        <v>36</v>
      </c>
    </row>
    <row r="9" spans="1:6" ht="15.75">
      <c r="A9" s="7">
        <v>4</v>
      </c>
      <c r="B9" s="26" t="s">
        <v>39</v>
      </c>
      <c r="C9" s="27">
        <v>183</v>
      </c>
      <c r="D9" s="28">
        <v>42</v>
      </c>
      <c r="E9" s="29">
        <f t="shared" si="0"/>
        <v>76.36363636363636</v>
      </c>
      <c r="F9" s="30" t="s">
        <v>36</v>
      </c>
    </row>
    <row r="10" spans="1:6" ht="15.75">
      <c r="A10" s="7">
        <v>5</v>
      </c>
      <c r="B10" s="26" t="s">
        <v>40</v>
      </c>
      <c r="C10" s="27">
        <v>183</v>
      </c>
      <c r="D10" s="28">
        <v>41</v>
      </c>
      <c r="E10" s="29">
        <f t="shared" si="0"/>
        <v>74.54545454545455</v>
      </c>
      <c r="F10" s="30" t="s">
        <v>36</v>
      </c>
    </row>
    <row r="11" spans="1:6" ht="15.75">
      <c r="A11" s="7">
        <v>6</v>
      </c>
      <c r="B11" s="26" t="s">
        <v>41</v>
      </c>
      <c r="C11" s="27">
        <v>183</v>
      </c>
      <c r="D11" s="28">
        <v>38</v>
      </c>
      <c r="E11" s="29">
        <f t="shared" si="0"/>
        <v>69.0909090909091</v>
      </c>
      <c r="F11" s="30" t="s">
        <v>36</v>
      </c>
    </row>
    <row r="12" spans="1:6" ht="15.75">
      <c r="A12" s="7">
        <v>7</v>
      </c>
      <c r="B12" s="26" t="s">
        <v>42</v>
      </c>
      <c r="C12" s="27">
        <v>183</v>
      </c>
      <c r="D12" s="28">
        <v>38</v>
      </c>
      <c r="E12" s="29">
        <f t="shared" si="0"/>
        <v>69.0909090909091</v>
      </c>
      <c r="F12" s="30" t="s">
        <v>36</v>
      </c>
    </row>
    <row r="13" spans="1:6" ht="15.75">
      <c r="A13" s="7">
        <v>8</v>
      </c>
      <c r="B13" s="26" t="s">
        <v>43</v>
      </c>
      <c r="C13" s="27">
        <v>183</v>
      </c>
      <c r="D13" s="28">
        <v>32</v>
      </c>
      <c r="E13" s="29">
        <f t="shared" si="0"/>
        <v>58.18181818181818</v>
      </c>
      <c r="F13" s="31" t="s">
        <v>36</v>
      </c>
    </row>
    <row r="14" spans="1:6" ht="15.75">
      <c r="A14" s="7">
        <v>9</v>
      </c>
      <c r="B14" s="26" t="s">
        <v>44</v>
      </c>
      <c r="C14" s="27">
        <v>183</v>
      </c>
      <c r="D14" s="28">
        <v>27</v>
      </c>
      <c r="E14" s="29">
        <f t="shared" si="0"/>
        <v>49.09090909090909</v>
      </c>
      <c r="F14" s="31" t="s">
        <v>36</v>
      </c>
    </row>
    <row r="15" spans="1:6" ht="15.75">
      <c r="A15" s="7">
        <v>10</v>
      </c>
      <c r="B15" s="34" t="s">
        <v>180</v>
      </c>
      <c r="C15" s="35">
        <v>82</v>
      </c>
      <c r="D15" s="35">
        <v>26</v>
      </c>
      <c r="E15" s="29">
        <f t="shared" si="0"/>
        <v>47.27272727272727</v>
      </c>
      <c r="F15" s="34" t="s">
        <v>140</v>
      </c>
    </row>
    <row r="16" spans="1:6" ht="15.75">
      <c r="A16" s="7"/>
      <c r="B16" s="12"/>
      <c r="C16" s="13"/>
      <c r="D16" s="11"/>
      <c r="E16" s="11"/>
      <c r="F16" s="12"/>
    </row>
    <row r="17" spans="1:6" ht="15.75">
      <c r="A17" s="7"/>
      <c r="B17" s="12"/>
      <c r="C17" s="13"/>
      <c r="D17" s="11"/>
      <c r="E17" s="14"/>
      <c r="F17" s="12"/>
    </row>
    <row r="18" spans="1:6" ht="15.75">
      <c r="A18" s="7"/>
      <c r="B18" s="15"/>
      <c r="C18" s="9"/>
      <c r="D18" s="11"/>
      <c r="E18" s="11"/>
      <c r="F18" s="8"/>
    </row>
    <row r="19" spans="1:6" ht="15.75">
      <c r="A19" s="7"/>
      <c r="B19" s="12"/>
      <c r="C19" s="13"/>
      <c r="D19" s="11"/>
      <c r="E19" s="11"/>
      <c r="F19" s="12"/>
    </row>
    <row r="20" spans="1:6" ht="15.75">
      <c r="A20" s="7"/>
      <c r="B20" s="12"/>
      <c r="C20" s="13"/>
      <c r="D20" s="11"/>
      <c r="E20" s="11"/>
      <c r="F20" s="12"/>
    </row>
    <row r="21" spans="1:6" ht="15.75">
      <c r="A21" s="7"/>
      <c r="B21" s="10"/>
      <c r="C21" s="11"/>
      <c r="D21" s="11"/>
      <c r="E21" s="11"/>
      <c r="F21" s="10"/>
    </row>
    <row r="22" spans="1:6" ht="15.75">
      <c r="A22" s="7"/>
      <c r="B22" s="8"/>
      <c r="C22" s="9"/>
      <c r="D22" s="11"/>
      <c r="E22" s="11"/>
      <c r="F22" s="8"/>
    </row>
    <row r="23" spans="1:6" ht="19.5" customHeight="1">
      <c r="A23" s="7"/>
      <c r="B23" s="8"/>
      <c r="C23" s="9"/>
      <c r="D23" s="11"/>
      <c r="E23" s="11"/>
      <c r="F23" s="8"/>
    </row>
    <row r="24" spans="1:6" ht="15.75">
      <c r="A24" s="7"/>
      <c r="B24" s="10"/>
      <c r="C24" s="11"/>
      <c r="D24" s="11"/>
      <c r="E24" s="11"/>
      <c r="F24" s="10"/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7</v>
      </c>
      <c r="C1" s="54" t="s">
        <v>14</v>
      </c>
      <c r="D1" s="54"/>
      <c r="E1" s="54"/>
      <c r="F1" s="23"/>
    </row>
    <row r="2" spans="1:6" ht="15.75" customHeight="1">
      <c r="A2" s="55" t="s">
        <v>13</v>
      </c>
      <c r="B2" s="55"/>
      <c r="C2" s="55"/>
      <c r="D2" s="55"/>
      <c r="E2" s="55"/>
      <c r="F2" s="55"/>
    </row>
    <row r="3" spans="1:6" ht="15.75" customHeight="1">
      <c r="A3" s="24"/>
      <c r="B3" s="24"/>
      <c r="C3" s="55" t="s">
        <v>12</v>
      </c>
      <c r="D3" s="55"/>
      <c r="E3" s="25">
        <v>65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45" customFormat="1" ht="15.75">
      <c r="A6" s="39">
        <v>1</v>
      </c>
      <c r="B6" s="40" t="s">
        <v>45</v>
      </c>
      <c r="C6" s="41">
        <v>183</v>
      </c>
      <c r="D6" s="42">
        <v>40</v>
      </c>
      <c r="E6" s="43">
        <f aca="true" t="shared" si="0" ref="E6:E24">D6*100/макс7</f>
        <v>61.53846153846154</v>
      </c>
      <c r="F6" s="44" t="s">
        <v>36</v>
      </c>
    </row>
    <row r="7" spans="1:6" s="45" customFormat="1" ht="15.75">
      <c r="A7" s="39">
        <v>2</v>
      </c>
      <c r="B7" s="40" t="s">
        <v>46</v>
      </c>
      <c r="C7" s="41">
        <v>183</v>
      </c>
      <c r="D7" s="42">
        <v>34</v>
      </c>
      <c r="E7" s="43">
        <f t="shared" si="0"/>
        <v>52.30769230769231</v>
      </c>
      <c r="F7" s="44" t="s">
        <v>36</v>
      </c>
    </row>
    <row r="8" spans="1:6" s="46" customFormat="1" ht="15.75">
      <c r="A8" s="39">
        <v>3</v>
      </c>
      <c r="B8" s="40" t="s">
        <v>47</v>
      </c>
      <c r="C8" s="41">
        <v>183</v>
      </c>
      <c r="D8" s="42">
        <v>34</v>
      </c>
      <c r="E8" s="43">
        <f t="shared" si="0"/>
        <v>52.30769230769231</v>
      </c>
      <c r="F8" s="44" t="s">
        <v>36</v>
      </c>
    </row>
    <row r="9" spans="1:6" s="46" customFormat="1" ht="15.75">
      <c r="A9" s="39">
        <v>4</v>
      </c>
      <c r="B9" s="40" t="s">
        <v>48</v>
      </c>
      <c r="C9" s="41">
        <v>183</v>
      </c>
      <c r="D9" s="42">
        <v>30</v>
      </c>
      <c r="E9" s="43">
        <f t="shared" si="0"/>
        <v>46.15384615384615</v>
      </c>
      <c r="F9" s="44" t="s">
        <v>36</v>
      </c>
    </row>
    <row r="10" spans="1:6" s="46" customFormat="1" ht="15.75">
      <c r="A10" s="39">
        <v>5</v>
      </c>
      <c r="B10" s="40" t="s">
        <v>49</v>
      </c>
      <c r="C10" s="41">
        <v>183</v>
      </c>
      <c r="D10" s="42">
        <v>30</v>
      </c>
      <c r="E10" s="43">
        <f t="shared" si="0"/>
        <v>46.15384615384615</v>
      </c>
      <c r="F10" s="44" t="s">
        <v>36</v>
      </c>
    </row>
    <row r="11" spans="1:6" s="46" customFormat="1" ht="15.75">
      <c r="A11" s="39">
        <v>6</v>
      </c>
      <c r="B11" s="40" t="s">
        <v>168</v>
      </c>
      <c r="C11" s="41">
        <v>27</v>
      </c>
      <c r="D11" s="42">
        <v>30</v>
      </c>
      <c r="E11" s="43">
        <f t="shared" si="0"/>
        <v>46.15384615384615</v>
      </c>
      <c r="F11" s="44" t="s">
        <v>169</v>
      </c>
    </row>
    <row r="12" spans="1:6" s="46" customFormat="1" ht="15.75">
      <c r="A12" s="39">
        <v>7</v>
      </c>
      <c r="B12" s="40" t="s">
        <v>50</v>
      </c>
      <c r="C12" s="41">
        <v>183</v>
      </c>
      <c r="D12" s="42">
        <v>25</v>
      </c>
      <c r="E12" s="43">
        <f t="shared" si="0"/>
        <v>38.46153846153846</v>
      </c>
      <c r="F12" s="44" t="s">
        <v>36</v>
      </c>
    </row>
    <row r="13" spans="1:6" s="46" customFormat="1" ht="15.75">
      <c r="A13" s="39">
        <v>8</v>
      </c>
      <c r="B13" s="40" t="s">
        <v>51</v>
      </c>
      <c r="C13" s="41">
        <v>183</v>
      </c>
      <c r="D13" s="42">
        <v>21</v>
      </c>
      <c r="E13" s="43">
        <f t="shared" si="0"/>
        <v>32.30769230769231</v>
      </c>
      <c r="F13" s="47" t="s">
        <v>36</v>
      </c>
    </row>
    <row r="14" spans="1:6" s="46" customFormat="1" ht="15.75">
      <c r="A14" s="39">
        <v>9</v>
      </c>
      <c r="B14" s="40" t="s">
        <v>52</v>
      </c>
      <c r="C14" s="41">
        <v>183</v>
      </c>
      <c r="D14" s="42">
        <v>21</v>
      </c>
      <c r="E14" s="43">
        <f t="shared" si="0"/>
        <v>32.30769230769231</v>
      </c>
      <c r="F14" s="47" t="s">
        <v>36</v>
      </c>
    </row>
    <row r="15" spans="1:6" s="46" customFormat="1" ht="15.75">
      <c r="A15" s="39">
        <v>10</v>
      </c>
      <c r="B15" s="48" t="s">
        <v>141</v>
      </c>
      <c r="C15" s="49">
        <v>82</v>
      </c>
      <c r="D15" s="50">
        <v>19</v>
      </c>
      <c r="E15" s="43">
        <f t="shared" si="0"/>
        <v>29.23076923076923</v>
      </c>
      <c r="F15" s="51" t="s">
        <v>142</v>
      </c>
    </row>
    <row r="16" spans="1:6" ht="15.75">
      <c r="A16" s="7">
        <v>11</v>
      </c>
      <c r="B16" s="26" t="s">
        <v>53</v>
      </c>
      <c r="C16" s="27">
        <v>183</v>
      </c>
      <c r="D16" s="28">
        <v>17</v>
      </c>
      <c r="E16" s="29">
        <f t="shared" si="0"/>
        <v>26.153846153846153</v>
      </c>
      <c r="F16" s="31" t="s">
        <v>36</v>
      </c>
    </row>
    <row r="17" spans="1:6" ht="15.75">
      <c r="A17" s="7">
        <v>12</v>
      </c>
      <c r="B17" s="26" t="s">
        <v>54</v>
      </c>
      <c r="C17" s="27">
        <v>183</v>
      </c>
      <c r="D17" s="28">
        <v>17</v>
      </c>
      <c r="E17" s="29">
        <f t="shared" si="0"/>
        <v>26.153846153846153</v>
      </c>
      <c r="F17" s="31" t="s">
        <v>36</v>
      </c>
    </row>
    <row r="18" spans="1:6" ht="15.75">
      <c r="A18" s="7">
        <v>13</v>
      </c>
      <c r="B18" s="30" t="s">
        <v>55</v>
      </c>
      <c r="C18" s="28">
        <v>183</v>
      </c>
      <c r="D18" s="28">
        <v>15</v>
      </c>
      <c r="E18" s="29">
        <f t="shared" si="0"/>
        <v>23.076923076923077</v>
      </c>
      <c r="F18" s="31" t="s">
        <v>36</v>
      </c>
    </row>
    <row r="19" spans="1:6" ht="15.75">
      <c r="A19" s="7">
        <v>14</v>
      </c>
      <c r="B19" s="34" t="s">
        <v>143</v>
      </c>
      <c r="C19" s="35">
        <v>82</v>
      </c>
      <c r="D19" s="35">
        <v>14</v>
      </c>
      <c r="E19" s="29">
        <f t="shared" si="0"/>
        <v>21.53846153846154</v>
      </c>
      <c r="F19" s="38" t="s">
        <v>142</v>
      </c>
    </row>
    <row r="20" spans="1:6" ht="15.75">
      <c r="A20" s="7">
        <v>15</v>
      </c>
      <c r="B20" s="30" t="s">
        <v>56</v>
      </c>
      <c r="C20" s="28">
        <v>183</v>
      </c>
      <c r="D20" s="28">
        <v>13</v>
      </c>
      <c r="E20" s="29">
        <f t="shared" si="0"/>
        <v>20</v>
      </c>
      <c r="F20" s="30" t="s">
        <v>36</v>
      </c>
    </row>
    <row r="21" spans="1:6" ht="15.75">
      <c r="A21" s="7">
        <v>16</v>
      </c>
      <c r="B21" s="30" t="s">
        <v>57</v>
      </c>
      <c r="C21" s="28">
        <v>183</v>
      </c>
      <c r="D21" s="28">
        <v>13</v>
      </c>
      <c r="E21" s="29">
        <f t="shared" si="0"/>
        <v>20</v>
      </c>
      <c r="F21" s="32" t="s">
        <v>36</v>
      </c>
    </row>
    <row r="22" spans="1:6" ht="15.75">
      <c r="A22" s="7">
        <v>17</v>
      </c>
      <c r="B22" s="30" t="s">
        <v>58</v>
      </c>
      <c r="C22" s="28">
        <v>183</v>
      </c>
      <c r="D22" s="28">
        <v>11</v>
      </c>
      <c r="E22" s="29">
        <f t="shared" si="0"/>
        <v>16.923076923076923</v>
      </c>
      <c r="F22" s="30" t="s">
        <v>36</v>
      </c>
    </row>
    <row r="23" spans="1:6" ht="19.5" customHeight="1">
      <c r="A23" s="7">
        <v>18</v>
      </c>
      <c r="B23" s="30" t="s">
        <v>59</v>
      </c>
      <c r="C23" s="28">
        <v>183</v>
      </c>
      <c r="D23" s="28">
        <v>8</v>
      </c>
      <c r="E23" s="29">
        <f t="shared" si="0"/>
        <v>12.307692307692308</v>
      </c>
      <c r="F23" s="30" t="s">
        <v>36</v>
      </c>
    </row>
    <row r="24" spans="1:6" ht="15.75">
      <c r="A24" s="7">
        <v>19</v>
      </c>
      <c r="B24" s="26" t="s">
        <v>60</v>
      </c>
      <c r="C24" s="27">
        <v>183</v>
      </c>
      <c r="D24" s="28">
        <v>6</v>
      </c>
      <c r="E24" s="29">
        <f t="shared" si="0"/>
        <v>9.23076923076923</v>
      </c>
      <c r="F24" s="30" t="s">
        <v>36</v>
      </c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8</v>
      </c>
      <c r="C1" s="54" t="s">
        <v>14</v>
      </c>
      <c r="D1" s="54"/>
      <c r="E1" s="54"/>
      <c r="F1" s="23"/>
    </row>
    <row r="2" spans="1:6" ht="15.75" customHeight="1">
      <c r="A2" s="55" t="s">
        <v>13</v>
      </c>
      <c r="B2" s="55"/>
      <c r="C2" s="55"/>
      <c r="D2" s="55"/>
      <c r="E2" s="55"/>
      <c r="F2" s="55"/>
    </row>
    <row r="3" spans="1:6" ht="15.75" customHeight="1">
      <c r="A3" s="24"/>
      <c r="B3" s="24"/>
      <c r="C3" s="55" t="s">
        <v>12</v>
      </c>
      <c r="D3" s="55"/>
      <c r="E3" s="25">
        <v>70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45" customFormat="1" ht="15.75">
      <c r="A6" s="39">
        <v>1</v>
      </c>
      <c r="B6" s="44" t="s">
        <v>61</v>
      </c>
      <c r="C6" s="42">
        <v>183</v>
      </c>
      <c r="D6" s="42">
        <v>47</v>
      </c>
      <c r="E6" s="43">
        <f aca="true" t="shared" si="0" ref="E6:E28">D6*100/макс8</f>
        <v>67.14285714285714</v>
      </c>
      <c r="F6" s="44" t="s">
        <v>62</v>
      </c>
    </row>
    <row r="7" spans="1:6" s="45" customFormat="1" ht="15.75">
      <c r="A7" s="39">
        <v>2</v>
      </c>
      <c r="B7" s="44" t="s">
        <v>63</v>
      </c>
      <c r="C7" s="42">
        <v>183</v>
      </c>
      <c r="D7" s="42">
        <v>41</v>
      </c>
      <c r="E7" s="43">
        <f t="shared" si="0"/>
        <v>58.57142857142857</v>
      </c>
      <c r="F7" s="44" t="s">
        <v>62</v>
      </c>
    </row>
    <row r="8" spans="1:6" s="46" customFormat="1" ht="15.75">
      <c r="A8" s="39">
        <v>3</v>
      </c>
      <c r="B8" s="44" t="s">
        <v>64</v>
      </c>
      <c r="C8" s="42">
        <v>183</v>
      </c>
      <c r="D8" s="42">
        <v>36</v>
      </c>
      <c r="E8" s="43">
        <f t="shared" si="0"/>
        <v>51.42857142857143</v>
      </c>
      <c r="F8" s="44" t="s">
        <v>62</v>
      </c>
    </row>
    <row r="9" spans="1:6" s="46" customFormat="1" ht="15.75">
      <c r="A9" s="39">
        <v>4</v>
      </c>
      <c r="B9" s="52" t="s">
        <v>144</v>
      </c>
      <c r="C9" s="50">
        <v>82</v>
      </c>
      <c r="D9" s="50">
        <v>36</v>
      </c>
      <c r="E9" s="43">
        <f t="shared" si="0"/>
        <v>51.42857142857143</v>
      </c>
      <c r="F9" s="52" t="s">
        <v>145</v>
      </c>
    </row>
    <row r="10" spans="1:6" s="46" customFormat="1" ht="15.75">
      <c r="A10" s="39">
        <v>5</v>
      </c>
      <c r="B10" s="44" t="s">
        <v>65</v>
      </c>
      <c r="C10" s="42">
        <v>183</v>
      </c>
      <c r="D10" s="42">
        <v>30</v>
      </c>
      <c r="E10" s="43">
        <f t="shared" si="0"/>
        <v>42.857142857142854</v>
      </c>
      <c r="F10" s="44" t="s">
        <v>62</v>
      </c>
    </row>
    <row r="11" spans="1:6" s="46" customFormat="1" ht="15.75">
      <c r="A11" s="39">
        <v>6</v>
      </c>
      <c r="B11" s="44" t="s">
        <v>170</v>
      </c>
      <c r="C11" s="42">
        <v>27</v>
      </c>
      <c r="D11" s="42">
        <v>29</v>
      </c>
      <c r="E11" s="43">
        <f t="shared" si="0"/>
        <v>41.42857142857143</v>
      </c>
      <c r="F11" s="44" t="s">
        <v>169</v>
      </c>
    </row>
    <row r="12" spans="1:6" s="46" customFormat="1" ht="15.75">
      <c r="A12" s="39">
        <v>7</v>
      </c>
      <c r="B12" s="52" t="s">
        <v>146</v>
      </c>
      <c r="C12" s="50">
        <v>82</v>
      </c>
      <c r="D12" s="50">
        <v>28</v>
      </c>
      <c r="E12" s="43">
        <f t="shared" si="0"/>
        <v>40</v>
      </c>
      <c r="F12" s="52" t="s">
        <v>145</v>
      </c>
    </row>
    <row r="13" spans="1:6" s="46" customFormat="1" ht="15.75">
      <c r="A13" s="39">
        <v>8</v>
      </c>
      <c r="B13" s="52" t="s">
        <v>147</v>
      </c>
      <c r="C13" s="50">
        <v>82</v>
      </c>
      <c r="D13" s="50">
        <v>28</v>
      </c>
      <c r="E13" s="43">
        <f t="shared" si="0"/>
        <v>40</v>
      </c>
      <c r="F13" s="52" t="s">
        <v>145</v>
      </c>
    </row>
    <row r="14" spans="1:6" s="46" customFormat="1" ht="15.75">
      <c r="A14" s="39">
        <v>9</v>
      </c>
      <c r="B14" s="53" t="s">
        <v>171</v>
      </c>
      <c r="C14" s="42">
        <v>27</v>
      </c>
      <c r="D14" s="42">
        <v>28</v>
      </c>
      <c r="E14" s="43">
        <f t="shared" si="0"/>
        <v>40</v>
      </c>
      <c r="F14" s="44" t="s">
        <v>169</v>
      </c>
    </row>
    <row r="15" spans="1:6" s="46" customFormat="1" ht="15.75">
      <c r="A15" s="39">
        <v>10</v>
      </c>
      <c r="B15" s="52" t="s">
        <v>148</v>
      </c>
      <c r="C15" s="50">
        <v>82</v>
      </c>
      <c r="D15" s="50">
        <v>26</v>
      </c>
      <c r="E15" s="43">
        <f t="shared" si="0"/>
        <v>37.142857142857146</v>
      </c>
      <c r="F15" s="52" t="s">
        <v>145</v>
      </c>
    </row>
    <row r="16" spans="1:6" ht="15.75">
      <c r="A16" s="7">
        <v>11</v>
      </c>
      <c r="B16" s="30" t="s">
        <v>66</v>
      </c>
      <c r="C16" s="28">
        <v>183</v>
      </c>
      <c r="D16" s="28">
        <v>24</v>
      </c>
      <c r="E16" s="29">
        <f t="shared" si="0"/>
        <v>34.285714285714285</v>
      </c>
      <c r="F16" s="30" t="s">
        <v>62</v>
      </c>
    </row>
    <row r="17" spans="1:6" ht="15.75">
      <c r="A17" s="7">
        <v>12</v>
      </c>
      <c r="B17" s="30" t="s">
        <v>67</v>
      </c>
      <c r="C17" s="28">
        <v>183</v>
      </c>
      <c r="D17" s="28">
        <v>24</v>
      </c>
      <c r="E17" s="29">
        <f t="shared" si="0"/>
        <v>34.285714285714285</v>
      </c>
      <c r="F17" s="30" t="s">
        <v>62</v>
      </c>
    </row>
    <row r="18" spans="1:6" ht="15.75">
      <c r="A18" s="7">
        <v>13</v>
      </c>
      <c r="B18" s="33" t="s">
        <v>68</v>
      </c>
      <c r="C18" s="28">
        <v>183</v>
      </c>
      <c r="D18" s="28">
        <v>19</v>
      </c>
      <c r="E18" s="29">
        <f t="shared" si="0"/>
        <v>27.142857142857142</v>
      </c>
      <c r="F18" s="30" t="s">
        <v>62</v>
      </c>
    </row>
    <row r="19" spans="1:6" ht="15.75">
      <c r="A19" s="7">
        <v>14</v>
      </c>
      <c r="B19" s="30" t="s">
        <v>113</v>
      </c>
      <c r="C19" s="28">
        <v>80</v>
      </c>
      <c r="D19" s="28">
        <v>18</v>
      </c>
      <c r="E19" s="29">
        <f t="shared" si="0"/>
        <v>25.714285714285715</v>
      </c>
      <c r="F19" s="30" t="s">
        <v>114</v>
      </c>
    </row>
    <row r="20" spans="1:6" ht="15.75">
      <c r="A20" s="7">
        <v>15</v>
      </c>
      <c r="B20" s="30" t="s">
        <v>69</v>
      </c>
      <c r="C20" s="28">
        <v>183</v>
      </c>
      <c r="D20" s="28">
        <v>17</v>
      </c>
      <c r="E20" s="29">
        <f t="shared" si="0"/>
        <v>24.285714285714285</v>
      </c>
      <c r="F20" s="30" t="s">
        <v>62</v>
      </c>
    </row>
    <row r="21" spans="1:6" ht="15.75">
      <c r="A21" s="7">
        <v>16</v>
      </c>
      <c r="B21" s="30" t="s">
        <v>70</v>
      </c>
      <c r="C21" s="28">
        <v>183</v>
      </c>
      <c r="D21" s="28">
        <v>17</v>
      </c>
      <c r="E21" s="29">
        <f t="shared" si="0"/>
        <v>24.285714285714285</v>
      </c>
      <c r="F21" s="30" t="s">
        <v>62</v>
      </c>
    </row>
    <row r="22" spans="1:6" ht="15.75">
      <c r="A22" s="7">
        <v>17</v>
      </c>
      <c r="B22" s="34" t="s">
        <v>149</v>
      </c>
      <c r="C22" s="35">
        <v>82</v>
      </c>
      <c r="D22" s="35">
        <v>16</v>
      </c>
      <c r="E22" s="29">
        <f t="shared" si="0"/>
        <v>22.857142857142858</v>
      </c>
      <c r="F22" s="34" t="s">
        <v>145</v>
      </c>
    </row>
    <row r="23" spans="1:6" ht="19.5" customHeight="1">
      <c r="A23" s="7">
        <v>18</v>
      </c>
      <c r="B23" s="30" t="s">
        <v>71</v>
      </c>
      <c r="C23" s="28">
        <v>183</v>
      </c>
      <c r="D23" s="28">
        <v>15</v>
      </c>
      <c r="E23" s="29">
        <f t="shared" si="0"/>
        <v>21.428571428571427</v>
      </c>
      <c r="F23" s="30" t="s">
        <v>62</v>
      </c>
    </row>
    <row r="24" spans="1:6" ht="15.75">
      <c r="A24" s="7">
        <v>19</v>
      </c>
      <c r="B24" s="30" t="s">
        <v>72</v>
      </c>
      <c r="C24" s="28">
        <v>183</v>
      </c>
      <c r="D24" s="28">
        <v>15</v>
      </c>
      <c r="E24" s="29">
        <f t="shared" si="0"/>
        <v>21.428571428571427</v>
      </c>
      <c r="F24" s="30" t="s">
        <v>62</v>
      </c>
    </row>
    <row r="25" spans="1:6" ht="15.75">
      <c r="A25" s="7">
        <v>20</v>
      </c>
      <c r="B25" s="30" t="s">
        <v>73</v>
      </c>
      <c r="C25" s="28">
        <v>183</v>
      </c>
      <c r="D25" s="28">
        <v>14</v>
      </c>
      <c r="E25" s="29">
        <f t="shared" si="0"/>
        <v>20</v>
      </c>
      <c r="F25" s="30" t="s">
        <v>62</v>
      </c>
    </row>
    <row r="26" spans="1:6" ht="15.75">
      <c r="A26" s="7">
        <v>21</v>
      </c>
      <c r="B26" s="30" t="s">
        <v>74</v>
      </c>
      <c r="C26" s="28">
        <v>183</v>
      </c>
      <c r="D26" s="28">
        <v>12</v>
      </c>
      <c r="E26" s="29">
        <f t="shared" si="0"/>
        <v>17.142857142857142</v>
      </c>
      <c r="F26" s="30" t="s">
        <v>62</v>
      </c>
    </row>
    <row r="27" spans="1:6" ht="15.75">
      <c r="A27" s="7">
        <v>22</v>
      </c>
      <c r="B27" s="34" t="s">
        <v>150</v>
      </c>
      <c r="C27" s="35">
        <v>82</v>
      </c>
      <c r="D27" s="35">
        <v>7</v>
      </c>
      <c r="E27" s="29">
        <f t="shared" si="0"/>
        <v>10</v>
      </c>
      <c r="F27" s="34" t="s">
        <v>145</v>
      </c>
    </row>
    <row r="28" spans="1:6" ht="15.75">
      <c r="A28" s="7">
        <v>23</v>
      </c>
      <c r="B28" s="30" t="s">
        <v>15</v>
      </c>
      <c r="C28" s="28">
        <v>79</v>
      </c>
      <c r="D28" s="28">
        <v>1.5</v>
      </c>
      <c r="E28" s="29">
        <f t="shared" si="0"/>
        <v>2.142857142857143</v>
      </c>
      <c r="F28" s="30" t="s">
        <v>16</v>
      </c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11</v>
      </c>
      <c r="C1" s="54" t="s">
        <v>14</v>
      </c>
      <c r="D1" s="54"/>
      <c r="E1" s="54"/>
      <c r="F1" s="23"/>
    </row>
    <row r="2" spans="1:6" ht="15.75" customHeight="1">
      <c r="A2" s="55" t="s">
        <v>13</v>
      </c>
      <c r="B2" s="55"/>
      <c r="C2" s="55"/>
      <c r="D2" s="55"/>
      <c r="E2" s="55"/>
      <c r="F2" s="55"/>
    </row>
    <row r="3" spans="1:6" ht="15.75" customHeight="1">
      <c r="A3" s="24"/>
      <c r="B3" s="24"/>
      <c r="C3" s="55" t="s">
        <v>12</v>
      </c>
      <c r="D3" s="55"/>
      <c r="E3" s="25">
        <v>75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45" customFormat="1" ht="15.75">
      <c r="A6" s="39">
        <v>1</v>
      </c>
      <c r="B6" s="40" t="s">
        <v>75</v>
      </c>
      <c r="C6" s="41">
        <v>183</v>
      </c>
      <c r="D6" s="42">
        <v>43</v>
      </c>
      <c r="E6" s="43">
        <f aca="true" t="shared" si="0" ref="E6:E21">D6*100/макс9</f>
        <v>57.333333333333336</v>
      </c>
      <c r="F6" s="44" t="s">
        <v>36</v>
      </c>
    </row>
    <row r="7" spans="1:6" s="45" customFormat="1" ht="31.5">
      <c r="A7" s="39">
        <v>2</v>
      </c>
      <c r="B7" s="48" t="s">
        <v>151</v>
      </c>
      <c r="C7" s="49">
        <v>82</v>
      </c>
      <c r="D7" s="50">
        <v>41</v>
      </c>
      <c r="E7" s="43">
        <f t="shared" si="0"/>
        <v>54.666666666666664</v>
      </c>
      <c r="F7" s="52" t="s">
        <v>145</v>
      </c>
    </row>
    <row r="8" spans="1:6" s="46" customFormat="1" ht="15.75">
      <c r="A8" s="39">
        <v>3</v>
      </c>
      <c r="B8" s="40" t="s">
        <v>76</v>
      </c>
      <c r="C8" s="41">
        <v>183</v>
      </c>
      <c r="D8" s="42">
        <v>38</v>
      </c>
      <c r="E8" s="43">
        <f t="shared" si="0"/>
        <v>50.666666666666664</v>
      </c>
      <c r="F8" s="44" t="s">
        <v>36</v>
      </c>
    </row>
    <row r="9" spans="1:6" s="46" customFormat="1" ht="15.75">
      <c r="A9" s="39">
        <v>4</v>
      </c>
      <c r="B9" s="40" t="s">
        <v>77</v>
      </c>
      <c r="C9" s="41">
        <v>183</v>
      </c>
      <c r="D9" s="42">
        <v>38</v>
      </c>
      <c r="E9" s="43">
        <f t="shared" si="0"/>
        <v>50.666666666666664</v>
      </c>
      <c r="F9" s="44" t="s">
        <v>36</v>
      </c>
    </row>
    <row r="10" spans="1:6" s="46" customFormat="1" ht="15.75">
      <c r="A10" s="39">
        <v>5</v>
      </c>
      <c r="B10" s="40" t="s">
        <v>172</v>
      </c>
      <c r="C10" s="41">
        <v>27</v>
      </c>
      <c r="D10" s="42">
        <v>35</v>
      </c>
      <c r="E10" s="43">
        <f t="shared" si="0"/>
        <v>46.666666666666664</v>
      </c>
      <c r="F10" s="44" t="s">
        <v>169</v>
      </c>
    </row>
    <row r="11" spans="1:6" s="46" customFormat="1" ht="15.75">
      <c r="A11" s="39">
        <v>6</v>
      </c>
      <c r="B11" s="40" t="s">
        <v>173</v>
      </c>
      <c r="C11" s="41">
        <v>27</v>
      </c>
      <c r="D11" s="42">
        <v>34</v>
      </c>
      <c r="E11" s="43">
        <f t="shared" si="0"/>
        <v>45.333333333333336</v>
      </c>
      <c r="F11" s="44" t="s">
        <v>169</v>
      </c>
    </row>
    <row r="12" spans="1:6" s="46" customFormat="1" ht="15.75">
      <c r="A12" s="39">
        <v>7</v>
      </c>
      <c r="B12" s="40" t="s">
        <v>174</v>
      </c>
      <c r="C12" s="41">
        <v>27</v>
      </c>
      <c r="D12" s="42">
        <v>33</v>
      </c>
      <c r="E12" s="43">
        <f t="shared" si="0"/>
        <v>44</v>
      </c>
      <c r="F12" s="44" t="s">
        <v>169</v>
      </c>
    </row>
    <row r="13" spans="1:6" s="46" customFormat="1" ht="15.75">
      <c r="A13" s="39">
        <v>8</v>
      </c>
      <c r="B13" s="40" t="s">
        <v>78</v>
      </c>
      <c r="C13" s="41">
        <v>183</v>
      </c>
      <c r="D13" s="42">
        <v>31</v>
      </c>
      <c r="E13" s="43">
        <f t="shared" si="0"/>
        <v>41.333333333333336</v>
      </c>
      <c r="F13" s="44" t="s">
        <v>36</v>
      </c>
    </row>
    <row r="14" spans="1:6" s="46" customFormat="1" ht="15.75">
      <c r="A14" s="39">
        <v>9</v>
      </c>
      <c r="B14" s="52" t="s">
        <v>152</v>
      </c>
      <c r="C14" s="50">
        <v>82</v>
      </c>
      <c r="D14" s="50">
        <v>31</v>
      </c>
      <c r="E14" s="43">
        <f t="shared" si="0"/>
        <v>41.333333333333336</v>
      </c>
      <c r="F14" s="52" t="s">
        <v>145</v>
      </c>
    </row>
    <row r="15" spans="1:6" s="46" customFormat="1" ht="15.75">
      <c r="A15" s="39">
        <v>10</v>
      </c>
      <c r="B15" s="44" t="s">
        <v>115</v>
      </c>
      <c r="C15" s="42">
        <v>80</v>
      </c>
      <c r="D15" s="42">
        <v>27</v>
      </c>
      <c r="E15" s="43">
        <f t="shared" si="0"/>
        <v>36</v>
      </c>
      <c r="F15" s="44" t="s">
        <v>114</v>
      </c>
    </row>
    <row r="16" spans="1:6" s="46" customFormat="1" ht="15.75">
      <c r="A16" s="39">
        <v>11</v>
      </c>
      <c r="B16" s="52" t="s">
        <v>153</v>
      </c>
      <c r="C16" s="50">
        <v>82</v>
      </c>
      <c r="D16" s="50">
        <v>27</v>
      </c>
      <c r="E16" s="43">
        <f t="shared" si="0"/>
        <v>36</v>
      </c>
      <c r="F16" s="52" t="s">
        <v>154</v>
      </c>
    </row>
    <row r="17" spans="1:6" ht="15.75">
      <c r="A17" s="7">
        <v>12</v>
      </c>
      <c r="B17" s="34" t="s">
        <v>155</v>
      </c>
      <c r="C17" s="35">
        <v>82</v>
      </c>
      <c r="D17" s="35">
        <v>25</v>
      </c>
      <c r="E17" s="29">
        <f t="shared" si="0"/>
        <v>33.333333333333336</v>
      </c>
      <c r="F17" s="34" t="s">
        <v>145</v>
      </c>
    </row>
    <row r="18" spans="1:6" ht="15.75">
      <c r="A18" s="7">
        <v>13</v>
      </c>
      <c r="B18" s="34" t="s">
        <v>156</v>
      </c>
      <c r="C18" s="35">
        <v>82</v>
      </c>
      <c r="D18" s="35">
        <v>24</v>
      </c>
      <c r="E18" s="29">
        <f t="shared" si="0"/>
        <v>32</v>
      </c>
      <c r="F18" s="34" t="s">
        <v>145</v>
      </c>
    </row>
    <row r="19" spans="1:6" ht="15.75">
      <c r="A19" s="7">
        <v>14</v>
      </c>
      <c r="B19" s="26" t="s">
        <v>116</v>
      </c>
      <c r="C19" s="27">
        <v>80</v>
      </c>
      <c r="D19" s="28">
        <v>15</v>
      </c>
      <c r="E19" s="29">
        <f t="shared" si="0"/>
        <v>20</v>
      </c>
      <c r="F19" s="30" t="s">
        <v>114</v>
      </c>
    </row>
    <row r="20" spans="1:6" ht="15.75">
      <c r="A20" s="7">
        <v>15</v>
      </c>
      <c r="B20" s="26" t="s">
        <v>79</v>
      </c>
      <c r="C20" s="27">
        <v>183</v>
      </c>
      <c r="D20" s="28">
        <v>14</v>
      </c>
      <c r="E20" s="29">
        <f t="shared" si="0"/>
        <v>18.666666666666668</v>
      </c>
      <c r="F20" s="30" t="s">
        <v>36</v>
      </c>
    </row>
    <row r="21" spans="1:6" ht="15.75">
      <c r="A21" s="7">
        <v>16</v>
      </c>
      <c r="B21" s="26" t="s">
        <v>80</v>
      </c>
      <c r="C21" s="27">
        <v>183</v>
      </c>
      <c r="D21" s="28">
        <v>14</v>
      </c>
      <c r="E21" s="29">
        <f t="shared" si="0"/>
        <v>18.666666666666668</v>
      </c>
      <c r="F21" s="30" t="s">
        <v>36</v>
      </c>
    </row>
    <row r="22" spans="1:6" ht="15.75">
      <c r="A22" s="7"/>
      <c r="B22" s="8"/>
      <c r="C22" s="9"/>
      <c r="D22" s="11"/>
      <c r="E22" s="11"/>
      <c r="F22" s="8"/>
    </row>
    <row r="23" spans="1:6" ht="19.5" customHeight="1">
      <c r="A23" s="7"/>
      <c r="B23" s="8"/>
      <c r="C23" s="9"/>
      <c r="D23" s="11"/>
      <c r="E23" s="11"/>
      <c r="F23" s="8"/>
    </row>
    <row r="24" spans="1:6" ht="15.75">
      <c r="A24" s="7"/>
      <c r="B24" s="10"/>
      <c r="C24" s="11"/>
      <c r="D24" s="11"/>
      <c r="E24" s="11"/>
      <c r="F24" s="10"/>
    </row>
    <row r="25" spans="1:6" ht="15.75">
      <c r="A25" s="7"/>
      <c r="B25" s="15"/>
      <c r="C25" s="11"/>
      <c r="D25" s="11"/>
      <c r="E25" s="11"/>
      <c r="F25" s="10"/>
    </row>
    <row r="26" spans="1:6" ht="15.75">
      <c r="A26" s="7"/>
      <c r="B26" s="10"/>
      <c r="C26" s="11"/>
      <c r="D26" s="11"/>
      <c r="E26" s="11"/>
      <c r="F26" s="10"/>
    </row>
    <row r="27" spans="1:6" ht="15.75">
      <c r="A27" s="7"/>
      <c r="B27" s="10"/>
      <c r="C27" s="11"/>
      <c r="D27" s="11"/>
      <c r="E27" s="11"/>
      <c r="F27" s="10"/>
    </row>
    <row r="28" spans="1:6" ht="15.75">
      <c r="A28" s="7"/>
      <c r="B28" s="10"/>
      <c r="C28" s="11"/>
      <c r="D28" s="11"/>
      <c r="E28" s="11"/>
      <c r="F28" s="10"/>
    </row>
    <row r="29" spans="1:6" ht="15.75" customHeight="1">
      <c r="A29" s="7"/>
      <c r="B29" s="12"/>
      <c r="C29" s="13"/>
      <c r="D29" s="11"/>
      <c r="E29" s="11"/>
      <c r="F29" s="12"/>
    </row>
    <row r="30" spans="1:6" ht="15.75">
      <c r="A30" s="7"/>
      <c r="B30" s="12"/>
      <c r="C30" s="13"/>
      <c r="D30" s="11"/>
      <c r="E30" s="11"/>
      <c r="F30" s="12"/>
    </row>
    <row r="31" spans="1:6" ht="17.25" customHeight="1">
      <c r="A31" s="7"/>
      <c r="B31" s="12"/>
      <c r="C31" s="13"/>
      <c r="D31" s="11"/>
      <c r="E31" s="11"/>
      <c r="F31" s="12"/>
    </row>
    <row r="32" spans="1:6" ht="15.75">
      <c r="A32" s="7"/>
      <c r="B32" s="12"/>
      <c r="C32" s="13"/>
      <c r="D32" s="11"/>
      <c r="E32" s="11"/>
      <c r="F32" s="12"/>
    </row>
    <row r="33" spans="1:6" ht="15.75">
      <c r="A33" s="7"/>
      <c r="B33" s="12"/>
      <c r="C33" s="13"/>
      <c r="D33" s="11"/>
      <c r="E33" s="11"/>
      <c r="F33" s="12"/>
    </row>
    <row r="34" spans="1:6" ht="15.75">
      <c r="A34" s="7"/>
      <c r="B34" s="10"/>
      <c r="C34" s="11"/>
      <c r="D34" s="11"/>
      <c r="E34" s="11"/>
      <c r="F34" s="10"/>
    </row>
    <row r="35" spans="1:6" ht="15.75">
      <c r="A35" s="7"/>
      <c r="B35" s="12"/>
      <c r="C35" s="13"/>
      <c r="D35" s="11"/>
      <c r="E35" s="11"/>
      <c r="F35" s="12"/>
    </row>
    <row r="36" spans="1:6" ht="15.75">
      <c r="A36" s="7"/>
      <c r="B36" s="12"/>
      <c r="C36" s="13"/>
      <c r="D36" s="11"/>
      <c r="E36" s="11"/>
      <c r="F36" s="12"/>
    </row>
    <row r="37" spans="1:6" ht="17.25" customHeight="1">
      <c r="A37" s="7"/>
      <c r="B37" s="12"/>
      <c r="C37" s="13"/>
      <c r="D37" s="11"/>
      <c r="E37" s="11"/>
      <c r="F37" s="12"/>
    </row>
    <row r="38" spans="1:6" ht="15.75">
      <c r="A38" s="7"/>
      <c r="B38" s="12"/>
      <c r="C38" s="13"/>
      <c r="D38" s="11"/>
      <c r="E38" s="11"/>
      <c r="F38" s="12"/>
    </row>
    <row r="39" spans="1:6" ht="15.75">
      <c r="A39" s="7"/>
      <c r="B39" s="12"/>
      <c r="C39" s="13"/>
      <c r="D39" s="11"/>
      <c r="E39" s="11"/>
      <c r="F39" s="12"/>
    </row>
    <row r="40" spans="1:6" ht="15.75">
      <c r="A40" s="7"/>
      <c r="B40" s="8"/>
      <c r="C40" s="13"/>
      <c r="D40" s="11"/>
      <c r="E40" s="11"/>
      <c r="F40" s="12"/>
    </row>
    <row r="41" spans="1:6" ht="15.75">
      <c r="A41" s="7"/>
      <c r="B41" s="12"/>
      <c r="C41" s="13"/>
      <c r="D41" s="11"/>
      <c r="E41" s="11"/>
      <c r="F41" s="12"/>
    </row>
    <row r="42" spans="1:6" ht="15.75">
      <c r="A42" s="7"/>
      <c r="B42" s="10"/>
      <c r="C42" s="11"/>
      <c r="D42" s="11"/>
      <c r="E42" s="11"/>
      <c r="F42" s="10"/>
    </row>
    <row r="43" spans="1:6" ht="18" customHeight="1">
      <c r="A43" s="7"/>
      <c r="B43" s="10"/>
      <c r="C43" s="11"/>
      <c r="D43" s="11"/>
      <c r="E43" s="11"/>
      <c r="F43" s="10"/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9" sqref="B19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10</v>
      </c>
      <c r="C1" s="54" t="s">
        <v>14</v>
      </c>
      <c r="D1" s="54"/>
      <c r="E1" s="54"/>
      <c r="F1" s="23"/>
    </row>
    <row r="2" spans="1:6" ht="15.75" customHeight="1">
      <c r="A2" s="55" t="s">
        <v>13</v>
      </c>
      <c r="B2" s="55"/>
      <c r="C2" s="55"/>
      <c r="D2" s="55"/>
      <c r="E2" s="55"/>
      <c r="F2" s="55"/>
    </row>
    <row r="3" spans="1:6" ht="15.75" customHeight="1">
      <c r="A3" s="24"/>
      <c r="B3" s="24"/>
      <c r="C3" s="55" t="s">
        <v>12</v>
      </c>
      <c r="D3" s="55"/>
      <c r="E3" s="25">
        <v>95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45" customFormat="1" ht="15.75">
      <c r="A6" s="39">
        <v>1</v>
      </c>
      <c r="B6" s="40" t="s">
        <v>117</v>
      </c>
      <c r="C6" s="41">
        <v>80</v>
      </c>
      <c r="D6" s="42">
        <v>54</v>
      </c>
      <c r="E6" s="43">
        <f aca="true" t="shared" si="0" ref="E6:E50">D6*100/макс10</f>
        <v>56.8421052631579</v>
      </c>
      <c r="F6" s="44" t="s">
        <v>118</v>
      </c>
    </row>
    <row r="7" spans="1:6" s="45" customFormat="1" ht="15.75">
      <c r="A7" s="39">
        <v>2</v>
      </c>
      <c r="B7" s="40" t="s">
        <v>81</v>
      </c>
      <c r="C7" s="41">
        <v>183</v>
      </c>
      <c r="D7" s="42">
        <v>49</v>
      </c>
      <c r="E7" s="43">
        <f t="shared" si="0"/>
        <v>51.578947368421055</v>
      </c>
      <c r="F7" s="44" t="s">
        <v>62</v>
      </c>
    </row>
    <row r="8" spans="1:6" s="46" customFormat="1" ht="15.75">
      <c r="A8" s="39">
        <v>3</v>
      </c>
      <c r="B8" s="40" t="s">
        <v>82</v>
      </c>
      <c r="C8" s="41">
        <v>183</v>
      </c>
      <c r="D8" s="42">
        <v>48</v>
      </c>
      <c r="E8" s="43">
        <f t="shared" si="0"/>
        <v>50.526315789473685</v>
      </c>
      <c r="F8" s="44" t="s">
        <v>62</v>
      </c>
    </row>
    <row r="9" spans="1:6" s="46" customFormat="1" ht="15.75">
      <c r="A9" s="39">
        <v>4</v>
      </c>
      <c r="B9" s="40" t="s">
        <v>175</v>
      </c>
      <c r="C9" s="41">
        <v>27</v>
      </c>
      <c r="D9" s="42">
        <v>40</v>
      </c>
      <c r="E9" s="43">
        <f t="shared" si="0"/>
        <v>42.10526315789474</v>
      </c>
      <c r="F9" s="44" t="s">
        <v>169</v>
      </c>
    </row>
    <row r="10" spans="1:6" s="46" customFormat="1" ht="15.75">
      <c r="A10" s="39">
        <v>5</v>
      </c>
      <c r="B10" s="40" t="s">
        <v>119</v>
      </c>
      <c r="C10" s="41">
        <v>80</v>
      </c>
      <c r="D10" s="42">
        <v>36</v>
      </c>
      <c r="E10" s="43">
        <f t="shared" si="0"/>
        <v>37.89473684210526</v>
      </c>
      <c r="F10" s="44" t="s">
        <v>118</v>
      </c>
    </row>
    <row r="11" spans="1:6" s="46" customFormat="1" ht="15.75">
      <c r="A11" s="39">
        <v>6</v>
      </c>
      <c r="B11" s="40" t="s">
        <v>120</v>
      </c>
      <c r="C11" s="41">
        <v>80</v>
      </c>
      <c r="D11" s="42">
        <v>33</v>
      </c>
      <c r="E11" s="43">
        <f t="shared" si="0"/>
        <v>34.73684210526316</v>
      </c>
      <c r="F11" s="44" t="s">
        <v>118</v>
      </c>
    </row>
    <row r="12" spans="1:6" ht="15.75">
      <c r="A12" s="7">
        <v>7</v>
      </c>
      <c r="B12" s="26" t="s">
        <v>176</v>
      </c>
      <c r="C12" s="27">
        <v>27</v>
      </c>
      <c r="D12" s="28">
        <v>30</v>
      </c>
      <c r="E12" s="29">
        <f t="shared" si="0"/>
        <v>31.57894736842105</v>
      </c>
      <c r="F12" s="30" t="s">
        <v>169</v>
      </c>
    </row>
    <row r="13" spans="1:6" ht="15.75">
      <c r="A13" s="7">
        <v>8</v>
      </c>
      <c r="B13" s="26" t="s">
        <v>121</v>
      </c>
      <c r="C13" s="27">
        <v>80</v>
      </c>
      <c r="D13" s="28">
        <v>29</v>
      </c>
      <c r="E13" s="29">
        <f t="shared" si="0"/>
        <v>30.526315789473685</v>
      </c>
      <c r="F13" s="30" t="s">
        <v>118</v>
      </c>
    </row>
    <row r="14" spans="1:6" ht="15.75">
      <c r="A14" s="7">
        <v>9</v>
      </c>
      <c r="B14" s="26" t="s">
        <v>177</v>
      </c>
      <c r="C14" s="27">
        <v>27</v>
      </c>
      <c r="D14" s="28">
        <v>29</v>
      </c>
      <c r="E14" s="29">
        <f t="shared" si="0"/>
        <v>30.526315789473685</v>
      </c>
      <c r="F14" s="30" t="s">
        <v>169</v>
      </c>
    </row>
    <row r="15" spans="1:6" ht="15.75">
      <c r="A15" s="7">
        <v>10</v>
      </c>
      <c r="B15" s="26" t="s">
        <v>122</v>
      </c>
      <c r="C15" s="27">
        <v>80</v>
      </c>
      <c r="D15" s="28">
        <v>28</v>
      </c>
      <c r="E15" s="29">
        <f t="shared" si="0"/>
        <v>29.473684210526315</v>
      </c>
      <c r="F15" s="30" t="s">
        <v>118</v>
      </c>
    </row>
    <row r="16" spans="1:6" ht="15.75">
      <c r="A16" s="7">
        <v>11</v>
      </c>
      <c r="B16" s="26" t="s">
        <v>123</v>
      </c>
      <c r="C16" s="27">
        <v>80</v>
      </c>
      <c r="D16" s="28">
        <v>27</v>
      </c>
      <c r="E16" s="29">
        <f t="shared" si="0"/>
        <v>28.42105263157895</v>
      </c>
      <c r="F16" s="30" t="s">
        <v>118</v>
      </c>
    </row>
    <row r="17" spans="1:6" ht="15.75">
      <c r="A17" s="7">
        <v>12</v>
      </c>
      <c r="B17" s="26" t="s">
        <v>124</v>
      </c>
      <c r="C17" s="27">
        <v>80</v>
      </c>
      <c r="D17" s="28">
        <v>24</v>
      </c>
      <c r="E17" s="29">
        <f t="shared" si="0"/>
        <v>25.263157894736842</v>
      </c>
      <c r="F17" s="30" t="s">
        <v>118</v>
      </c>
    </row>
    <row r="18" spans="1:6" ht="15.75">
      <c r="A18" s="7">
        <v>13</v>
      </c>
      <c r="B18" s="26" t="s">
        <v>125</v>
      </c>
      <c r="C18" s="27">
        <v>80</v>
      </c>
      <c r="D18" s="28">
        <v>23</v>
      </c>
      <c r="E18" s="29">
        <f t="shared" si="0"/>
        <v>24.210526315789473</v>
      </c>
      <c r="F18" s="30" t="s">
        <v>118</v>
      </c>
    </row>
    <row r="19" spans="1:6" ht="15.75">
      <c r="A19" s="7">
        <v>14</v>
      </c>
      <c r="B19" s="26" t="s">
        <v>83</v>
      </c>
      <c r="C19" s="27">
        <v>183</v>
      </c>
      <c r="D19" s="28">
        <v>22</v>
      </c>
      <c r="E19" s="29">
        <f t="shared" si="0"/>
        <v>23.157894736842106</v>
      </c>
      <c r="F19" s="30" t="s">
        <v>62</v>
      </c>
    </row>
    <row r="20" spans="1:6" ht="15.75">
      <c r="A20" s="7">
        <v>15</v>
      </c>
      <c r="B20" s="26" t="s">
        <v>126</v>
      </c>
      <c r="C20" s="27">
        <v>80</v>
      </c>
      <c r="D20" s="28">
        <v>22</v>
      </c>
      <c r="E20" s="29">
        <f t="shared" si="0"/>
        <v>23.157894736842106</v>
      </c>
      <c r="F20" s="30" t="s">
        <v>118</v>
      </c>
    </row>
    <row r="21" spans="1:6" ht="15.75">
      <c r="A21" s="7">
        <v>16</v>
      </c>
      <c r="B21" s="26" t="s">
        <v>127</v>
      </c>
      <c r="C21" s="27">
        <v>80</v>
      </c>
      <c r="D21" s="28">
        <v>20</v>
      </c>
      <c r="E21" s="29">
        <f t="shared" si="0"/>
        <v>21.05263157894737</v>
      </c>
      <c r="F21" s="30" t="s">
        <v>118</v>
      </c>
    </row>
    <row r="22" spans="1:6" ht="15.75">
      <c r="A22" s="7">
        <v>17</v>
      </c>
      <c r="B22" s="26" t="s">
        <v>128</v>
      </c>
      <c r="C22" s="27">
        <v>80</v>
      </c>
      <c r="D22" s="28">
        <v>19</v>
      </c>
      <c r="E22" s="29">
        <f t="shared" si="0"/>
        <v>20</v>
      </c>
      <c r="F22" s="30" t="s">
        <v>118</v>
      </c>
    </row>
    <row r="23" spans="1:6" ht="19.5" customHeight="1">
      <c r="A23" s="7">
        <v>18</v>
      </c>
      <c r="B23" s="26" t="s">
        <v>129</v>
      </c>
      <c r="C23" s="27">
        <v>80</v>
      </c>
      <c r="D23" s="28">
        <v>18</v>
      </c>
      <c r="E23" s="29">
        <f t="shared" si="0"/>
        <v>18.94736842105263</v>
      </c>
      <c r="F23" s="30" t="s">
        <v>118</v>
      </c>
    </row>
    <row r="24" spans="1:6" ht="15.75">
      <c r="A24" s="7">
        <v>19</v>
      </c>
      <c r="B24" s="26" t="s">
        <v>84</v>
      </c>
      <c r="C24" s="27">
        <v>183</v>
      </c>
      <c r="D24" s="28">
        <v>17</v>
      </c>
      <c r="E24" s="29">
        <f t="shared" si="0"/>
        <v>17.894736842105264</v>
      </c>
      <c r="F24" s="30" t="s">
        <v>62</v>
      </c>
    </row>
    <row r="25" spans="1:6" ht="15.75">
      <c r="A25" s="7">
        <v>20</v>
      </c>
      <c r="B25" s="26" t="s">
        <v>85</v>
      </c>
      <c r="C25" s="27">
        <v>183</v>
      </c>
      <c r="D25" s="28">
        <v>16</v>
      </c>
      <c r="E25" s="29">
        <f t="shared" si="0"/>
        <v>16.842105263157894</v>
      </c>
      <c r="F25" s="30" t="s">
        <v>62</v>
      </c>
    </row>
    <row r="26" spans="1:6" ht="15.75">
      <c r="A26" s="7">
        <v>21</v>
      </c>
      <c r="B26" s="26" t="s">
        <v>17</v>
      </c>
      <c r="C26" s="27">
        <v>79</v>
      </c>
      <c r="D26" s="28">
        <v>15</v>
      </c>
      <c r="E26" s="29">
        <f t="shared" si="0"/>
        <v>15.789473684210526</v>
      </c>
      <c r="F26" s="30" t="s">
        <v>18</v>
      </c>
    </row>
    <row r="27" spans="1:6" ht="15.75">
      <c r="A27" s="7">
        <v>22</v>
      </c>
      <c r="B27" s="26" t="s">
        <v>86</v>
      </c>
      <c r="C27" s="27">
        <v>183</v>
      </c>
      <c r="D27" s="28">
        <v>15</v>
      </c>
      <c r="E27" s="29">
        <f t="shared" si="0"/>
        <v>15.789473684210526</v>
      </c>
      <c r="F27" s="30" t="s">
        <v>62</v>
      </c>
    </row>
    <row r="28" spans="1:6" ht="15.75">
      <c r="A28" s="7">
        <v>23</v>
      </c>
      <c r="B28" s="26" t="s">
        <v>87</v>
      </c>
      <c r="C28" s="27">
        <v>183</v>
      </c>
      <c r="D28" s="28">
        <v>15</v>
      </c>
      <c r="E28" s="29">
        <f t="shared" si="0"/>
        <v>15.789473684210526</v>
      </c>
      <c r="F28" s="30" t="s">
        <v>62</v>
      </c>
    </row>
    <row r="29" spans="1:6" ht="15.75" customHeight="1">
      <c r="A29" s="7">
        <v>24</v>
      </c>
      <c r="B29" s="26" t="s">
        <v>130</v>
      </c>
      <c r="C29" s="27">
        <v>80</v>
      </c>
      <c r="D29" s="28">
        <v>15</v>
      </c>
      <c r="E29" s="29">
        <f t="shared" si="0"/>
        <v>15.789473684210526</v>
      </c>
      <c r="F29" s="30" t="s">
        <v>118</v>
      </c>
    </row>
    <row r="30" spans="1:6" ht="15.75">
      <c r="A30" s="7">
        <v>25</v>
      </c>
      <c r="B30" s="36" t="s">
        <v>157</v>
      </c>
      <c r="C30" s="37">
        <v>82</v>
      </c>
      <c r="D30" s="35">
        <v>15</v>
      </c>
      <c r="E30" s="29">
        <f t="shared" si="0"/>
        <v>15.789473684210526</v>
      </c>
      <c r="F30" s="34" t="s">
        <v>145</v>
      </c>
    </row>
    <row r="31" spans="1:6" ht="17.25" customHeight="1">
      <c r="A31" s="7">
        <v>26</v>
      </c>
      <c r="B31" s="36" t="s">
        <v>158</v>
      </c>
      <c r="C31" s="37">
        <v>82</v>
      </c>
      <c r="D31" s="35">
        <v>15</v>
      </c>
      <c r="E31" s="29">
        <f t="shared" si="0"/>
        <v>15.789473684210526</v>
      </c>
      <c r="F31" s="34" t="s">
        <v>145</v>
      </c>
    </row>
    <row r="32" spans="1:6" ht="15.75">
      <c r="A32" s="7">
        <v>27</v>
      </c>
      <c r="B32" s="26" t="s">
        <v>22</v>
      </c>
      <c r="C32" s="27">
        <v>79</v>
      </c>
      <c r="D32" s="28">
        <v>14.5</v>
      </c>
      <c r="E32" s="29">
        <f t="shared" si="0"/>
        <v>15.263157894736842</v>
      </c>
      <c r="F32" s="30" t="s">
        <v>18</v>
      </c>
    </row>
    <row r="33" spans="1:6" ht="15.75">
      <c r="A33" s="7">
        <v>28</v>
      </c>
      <c r="B33" s="26" t="s">
        <v>88</v>
      </c>
      <c r="C33" s="27">
        <v>183</v>
      </c>
      <c r="D33" s="28">
        <v>14</v>
      </c>
      <c r="E33" s="29">
        <f t="shared" si="0"/>
        <v>14.736842105263158</v>
      </c>
      <c r="F33" s="30" t="s">
        <v>62</v>
      </c>
    </row>
    <row r="34" spans="1:6" ht="15.75">
      <c r="A34" s="7">
        <v>29</v>
      </c>
      <c r="B34" s="26" t="s">
        <v>21</v>
      </c>
      <c r="C34" s="27">
        <v>79</v>
      </c>
      <c r="D34" s="28">
        <v>13.5</v>
      </c>
      <c r="E34" s="29">
        <f t="shared" si="0"/>
        <v>14.210526315789474</v>
      </c>
      <c r="F34" s="30" t="s">
        <v>18</v>
      </c>
    </row>
    <row r="35" spans="1:6" ht="15.75">
      <c r="A35" s="7">
        <v>30</v>
      </c>
      <c r="B35" s="26" t="s">
        <v>19</v>
      </c>
      <c r="C35" s="27">
        <v>79</v>
      </c>
      <c r="D35" s="28">
        <v>12</v>
      </c>
      <c r="E35" s="29">
        <f t="shared" si="0"/>
        <v>12.631578947368421</v>
      </c>
      <c r="F35" s="30" t="s">
        <v>18</v>
      </c>
    </row>
    <row r="36" spans="1:6" ht="15.75">
      <c r="A36" s="7">
        <v>31</v>
      </c>
      <c r="B36" s="26" t="s">
        <v>23</v>
      </c>
      <c r="C36" s="27">
        <v>79</v>
      </c>
      <c r="D36" s="28">
        <v>12</v>
      </c>
      <c r="E36" s="29">
        <f t="shared" si="0"/>
        <v>12.631578947368421</v>
      </c>
      <c r="F36" s="30" t="s">
        <v>18</v>
      </c>
    </row>
    <row r="37" spans="1:6" ht="17.25" customHeight="1">
      <c r="A37" s="7">
        <v>32</v>
      </c>
      <c r="B37" s="36" t="s">
        <v>159</v>
      </c>
      <c r="C37" s="37">
        <v>82</v>
      </c>
      <c r="D37" s="35">
        <v>12</v>
      </c>
      <c r="E37" s="29">
        <f t="shared" si="0"/>
        <v>12.631578947368421</v>
      </c>
      <c r="F37" s="34" t="s">
        <v>145</v>
      </c>
    </row>
    <row r="38" spans="1:6" ht="15.75">
      <c r="A38" s="7">
        <v>33</v>
      </c>
      <c r="B38" s="36" t="s">
        <v>160</v>
      </c>
      <c r="C38" s="37">
        <v>82</v>
      </c>
      <c r="D38" s="35">
        <v>12</v>
      </c>
      <c r="E38" s="29">
        <f t="shared" si="0"/>
        <v>12.631578947368421</v>
      </c>
      <c r="F38" s="34" t="s">
        <v>145</v>
      </c>
    </row>
    <row r="39" spans="1:6" ht="15.75">
      <c r="A39" s="7">
        <v>34</v>
      </c>
      <c r="B39" s="26" t="s">
        <v>89</v>
      </c>
      <c r="C39" s="27">
        <v>183</v>
      </c>
      <c r="D39" s="28">
        <v>11</v>
      </c>
      <c r="E39" s="29">
        <f t="shared" si="0"/>
        <v>11.578947368421053</v>
      </c>
      <c r="F39" s="30" t="s">
        <v>62</v>
      </c>
    </row>
    <row r="40" spans="1:6" ht="15.75">
      <c r="A40" s="7">
        <v>35</v>
      </c>
      <c r="B40" s="36" t="s">
        <v>161</v>
      </c>
      <c r="C40" s="37">
        <v>82</v>
      </c>
      <c r="D40" s="35">
        <v>11</v>
      </c>
      <c r="E40" s="29">
        <f t="shared" si="0"/>
        <v>11.578947368421053</v>
      </c>
      <c r="F40" s="34" t="s">
        <v>145</v>
      </c>
    </row>
    <row r="41" spans="1:6" ht="15.75">
      <c r="A41" s="7">
        <v>36</v>
      </c>
      <c r="B41" s="30" t="s">
        <v>20</v>
      </c>
      <c r="C41" s="27">
        <v>79</v>
      </c>
      <c r="D41" s="28">
        <v>10.5</v>
      </c>
      <c r="E41" s="29">
        <f t="shared" si="0"/>
        <v>11.052631578947368</v>
      </c>
      <c r="F41" s="30" t="s">
        <v>18</v>
      </c>
    </row>
    <row r="42" spans="1:6" ht="15.75">
      <c r="A42" s="7">
        <v>37</v>
      </c>
      <c r="B42" s="30" t="s">
        <v>25</v>
      </c>
      <c r="C42" s="27">
        <v>81</v>
      </c>
      <c r="D42" s="28">
        <v>10</v>
      </c>
      <c r="E42" s="29">
        <f t="shared" si="0"/>
        <v>10.526315789473685</v>
      </c>
      <c r="F42" s="30" t="s">
        <v>26</v>
      </c>
    </row>
    <row r="43" spans="1:6" ht="18" customHeight="1">
      <c r="A43" s="7">
        <v>38</v>
      </c>
      <c r="B43" s="30" t="s">
        <v>27</v>
      </c>
      <c r="C43" s="28">
        <v>81</v>
      </c>
      <c r="D43" s="28">
        <v>9</v>
      </c>
      <c r="E43" s="29">
        <f t="shared" si="0"/>
        <v>9.473684210526315</v>
      </c>
      <c r="F43" s="30" t="s">
        <v>26</v>
      </c>
    </row>
    <row r="44" spans="1:6" ht="15.75">
      <c r="A44" s="7">
        <v>39</v>
      </c>
      <c r="B44" s="30" t="s">
        <v>90</v>
      </c>
      <c r="C44" s="28">
        <v>183</v>
      </c>
      <c r="D44" s="28">
        <v>9</v>
      </c>
      <c r="E44" s="29">
        <f t="shared" si="0"/>
        <v>9.473684210526315</v>
      </c>
      <c r="F44" s="30" t="s">
        <v>62</v>
      </c>
    </row>
    <row r="45" spans="1:6" ht="15.75">
      <c r="A45" s="7">
        <v>40</v>
      </c>
      <c r="B45" s="30" t="s">
        <v>28</v>
      </c>
      <c r="C45" s="28">
        <v>81</v>
      </c>
      <c r="D45" s="28">
        <v>8</v>
      </c>
      <c r="E45" s="29">
        <f t="shared" si="0"/>
        <v>8.421052631578947</v>
      </c>
      <c r="F45" s="30" t="s">
        <v>26</v>
      </c>
    </row>
    <row r="46" spans="1:6" ht="15.75">
      <c r="A46" s="7">
        <v>41</v>
      </c>
      <c r="B46" s="30" t="s">
        <v>29</v>
      </c>
      <c r="C46" s="28">
        <v>81</v>
      </c>
      <c r="D46" s="28">
        <v>8</v>
      </c>
      <c r="E46" s="29">
        <f t="shared" si="0"/>
        <v>8.421052631578947</v>
      </c>
      <c r="F46" s="30" t="s">
        <v>26</v>
      </c>
    </row>
    <row r="47" spans="1:6" ht="15.75">
      <c r="A47" s="7">
        <v>42</v>
      </c>
      <c r="B47" s="30" t="s">
        <v>131</v>
      </c>
      <c r="C47" s="28">
        <v>80</v>
      </c>
      <c r="D47" s="28">
        <v>8</v>
      </c>
      <c r="E47" s="29">
        <f t="shared" si="0"/>
        <v>8.421052631578947</v>
      </c>
      <c r="F47" s="30" t="s">
        <v>118</v>
      </c>
    </row>
    <row r="48" spans="1:6" ht="15.75">
      <c r="A48" s="7">
        <v>43</v>
      </c>
      <c r="B48" s="26" t="s">
        <v>30</v>
      </c>
      <c r="C48" s="27">
        <v>81</v>
      </c>
      <c r="D48" s="28">
        <v>7</v>
      </c>
      <c r="E48" s="29">
        <f t="shared" si="0"/>
        <v>7.368421052631579</v>
      </c>
      <c r="F48" s="30" t="s">
        <v>26</v>
      </c>
    </row>
    <row r="49" spans="1:6" ht="17.25" customHeight="1">
      <c r="A49" s="7">
        <v>44</v>
      </c>
      <c r="B49" s="26" t="s">
        <v>91</v>
      </c>
      <c r="C49" s="27">
        <v>183</v>
      </c>
      <c r="D49" s="28">
        <v>7</v>
      </c>
      <c r="E49" s="29">
        <f t="shared" si="0"/>
        <v>7.368421052631579</v>
      </c>
      <c r="F49" s="30" t="s">
        <v>62</v>
      </c>
    </row>
    <row r="50" spans="1:6" ht="15.75">
      <c r="A50" s="7">
        <v>45</v>
      </c>
      <c r="B50" s="26" t="s">
        <v>31</v>
      </c>
      <c r="C50" s="27">
        <v>81</v>
      </c>
      <c r="D50" s="28">
        <v>6</v>
      </c>
      <c r="E50" s="29">
        <f t="shared" si="0"/>
        <v>6.315789473684211</v>
      </c>
      <c r="F50" s="30" t="s">
        <v>26</v>
      </c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6" customFormat="1" ht="15" customHeight="1">
      <c r="A1" s="21"/>
      <c r="B1" s="22" t="s">
        <v>9</v>
      </c>
      <c r="C1" s="54" t="s">
        <v>14</v>
      </c>
      <c r="D1" s="54"/>
      <c r="E1" s="54"/>
      <c r="F1" s="23"/>
    </row>
    <row r="2" spans="1:6" ht="15.75" customHeight="1">
      <c r="A2" s="55" t="s">
        <v>13</v>
      </c>
      <c r="B2" s="55"/>
      <c r="C2" s="55"/>
      <c r="D2" s="55"/>
      <c r="E2" s="55"/>
      <c r="F2" s="55"/>
    </row>
    <row r="3" spans="1:6" ht="15.75" customHeight="1">
      <c r="A3" s="24"/>
      <c r="B3" s="24"/>
      <c r="C3" s="55" t="s">
        <v>12</v>
      </c>
      <c r="D3" s="55"/>
      <c r="E3" s="25">
        <v>95</v>
      </c>
      <c r="F3" s="24"/>
    </row>
    <row r="4" spans="1:6" ht="9" customHeight="1">
      <c r="A4" s="17"/>
      <c r="B4" s="18"/>
      <c r="C4" s="17"/>
      <c r="D4" s="17"/>
      <c r="E4" s="17"/>
      <c r="F4" s="18"/>
    </row>
    <row r="5" spans="1:6" s="6" customFormat="1" ht="25.5">
      <c r="A5" s="19" t="s">
        <v>0</v>
      </c>
      <c r="B5" s="19" t="s">
        <v>3</v>
      </c>
      <c r="C5" s="19" t="s">
        <v>5</v>
      </c>
      <c r="D5" s="19" t="s">
        <v>1</v>
      </c>
      <c r="E5" s="20" t="s">
        <v>2</v>
      </c>
      <c r="F5" s="20" t="s">
        <v>4</v>
      </c>
    </row>
    <row r="6" spans="1:6" s="45" customFormat="1" ht="15.75">
      <c r="A6" s="39">
        <v>1</v>
      </c>
      <c r="B6" s="40" t="s">
        <v>178</v>
      </c>
      <c r="C6" s="41">
        <v>27</v>
      </c>
      <c r="D6" s="42">
        <v>28</v>
      </c>
      <c r="E6" s="43">
        <f aca="true" t="shared" si="0" ref="E6:E43">D6*100/макс11</f>
        <v>29.473684210526315</v>
      </c>
      <c r="F6" s="44" t="s">
        <v>169</v>
      </c>
    </row>
    <row r="7" spans="1:6" s="45" customFormat="1" ht="15.75">
      <c r="A7" s="39">
        <v>2</v>
      </c>
      <c r="B7" s="40" t="s">
        <v>24</v>
      </c>
      <c r="C7" s="41">
        <v>79</v>
      </c>
      <c r="D7" s="42">
        <v>23</v>
      </c>
      <c r="E7" s="43">
        <f t="shared" si="0"/>
        <v>24.210526315789473</v>
      </c>
      <c r="F7" s="44" t="s">
        <v>18</v>
      </c>
    </row>
    <row r="8" spans="1:6" s="46" customFormat="1" ht="15.75">
      <c r="A8" s="39">
        <v>3</v>
      </c>
      <c r="B8" s="48" t="s">
        <v>162</v>
      </c>
      <c r="C8" s="49">
        <v>82</v>
      </c>
      <c r="D8" s="50">
        <v>21</v>
      </c>
      <c r="E8" s="43">
        <f t="shared" si="0"/>
        <v>22.105263157894736</v>
      </c>
      <c r="F8" s="52" t="s">
        <v>145</v>
      </c>
    </row>
    <row r="9" spans="1:6" s="46" customFormat="1" ht="15.75">
      <c r="A9" s="39">
        <v>4</v>
      </c>
      <c r="B9" s="40" t="s">
        <v>179</v>
      </c>
      <c r="C9" s="41">
        <v>27</v>
      </c>
      <c r="D9" s="42">
        <v>21</v>
      </c>
      <c r="E9" s="43">
        <f t="shared" si="0"/>
        <v>22.105263157894736</v>
      </c>
      <c r="F9" s="44" t="s">
        <v>169</v>
      </c>
    </row>
    <row r="10" spans="1:6" s="46" customFormat="1" ht="15.75">
      <c r="A10" s="39">
        <v>5</v>
      </c>
      <c r="B10" s="40" t="s">
        <v>32</v>
      </c>
      <c r="C10" s="41">
        <v>81</v>
      </c>
      <c r="D10" s="42">
        <v>20</v>
      </c>
      <c r="E10" s="43">
        <f t="shared" si="0"/>
        <v>21.05263157894737</v>
      </c>
      <c r="F10" s="44" t="s">
        <v>33</v>
      </c>
    </row>
    <row r="11" spans="1:6" s="46" customFormat="1" ht="15.75">
      <c r="A11" s="39">
        <v>6</v>
      </c>
      <c r="B11" s="40" t="s">
        <v>34</v>
      </c>
      <c r="C11" s="41">
        <v>81</v>
      </c>
      <c r="D11" s="42">
        <v>18</v>
      </c>
      <c r="E11" s="43">
        <f t="shared" si="0"/>
        <v>18.94736842105263</v>
      </c>
      <c r="F11" s="44" t="s">
        <v>33</v>
      </c>
    </row>
    <row r="12" spans="1:6" s="46" customFormat="1" ht="15.75">
      <c r="A12" s="39">
        <v>7</v>
      </c>
      <c r="B12" s="48" t="s">
        <v>163</v>
      </c>
      <c r="C12" s="49">
        <v>82</v>
      </c>
      <c r="D12" s="50">
        <v>17</v>
      </c>
      <c r="E12" s="43">
        <f t="shared" si="0"/>
        <v>17.894736842105264</v>
      </c>
      <c r="F12" s="52" t="s">
        <v>145</v>
      </c>
    </row>
    <row r="13" spans="1:6" s="46" customFormat="1" ht="15.75">
      <c r="A13" s="39">
        <v>8</v>
      </c>
      <c r="B13" s="40" t="s">
        <v>92</v>
      </c>
      <c r="C13" s="41">
        <v>183</v>
      </c>
      <c r="D13" s="42">
        <v>14</v>
      </c>
      <c r="E13" s="43">
        <f t="shared" si="0"/>
        <v>14.736842105263158</v>
      </c>
      <c r="F13" s="44" t="s">
        <v>62</v>
      </c>
    </row>
    <row r="14" spans="1:6" s="46" customFormat="1" ht="15.75">
      <c r="A14" s="39">
        <v>9</v>
      </c>
      <c r="B14" s="40" t="s">
        <v>108</v>
      </c>
      <c r="C14" s="41">
        <v>76</v>
      </c>
      <c r="D14" s="42">
        <v>14</v>
      </c>
      <c r="E14" s="43">
        <f t="shared" si="0"/>
        <v>14.736842105263158</v>
      </c>
      <c r="F14" s="44" t="s">
        <v>107</v>
      </c>
    </row>
    <row r="15" spans="1:6" s="46" customFormat="1" ht="15.75">
      <c r="A15" s="39">
        <v>10</v>
      </c>
      <c r="B15" s="40" t="s">
        <v>132</v>
      </c>
      <c r="C15" s="41">
        <v>80</v>
      </c>
      <c r="D15" s="42">
        <v>14</v>
      </c>
      <c r="E15" s="43">
        <f t="shared" si="0"/>
        <v>14.736842105263158</v>
      </c>
      <c r="F15" s="44" t="s">
        <v>114</v>
      </c>
    </row>
    <row r="16" spans="1:6" s="46" customFormat="1" ht="15.75">
      <c r="A16" s="39">
        <v>11</v>
      </c>
      <c r="B16" s="40" t="s">
        <v>133</v>
      </c>
      <c r="C16" s="41">
        <v>80</v>
      </c>
      <c r="D16" s="42">
        <v>14</v>
      </c>
      <c r="E16" s="43">
        <f t="shared" si="0"/>
        <v>14.736842105263158</v>
      </c>
      <c r="F16" s="44" t="s">
        <v>114</v>
      </c>
    </row>
    <row r="17" spans="1:6" s="46" customFormat="1" ht="15.75">
      <c r="A17" s="39">
        <v>12</v>
      </c>
      <c r="B17" s="48" t="s">
        <v>164</v>
      </c>
      <c r="C17" s="49">
        <v>82</v>
      </c>
      <c r="D17" s="50">
        <v>14</v>
      </c>
      <c r="E17" s="43">
        <f t="shared" si="0"/>
        <v>14.736842105263158</v>
      </c>
      <c r="F17" s="52" t="s">
        <v>145</v>
      </c>
    </row>
    <row r="18" spans="1:6" ht="15.75">
      <c r="A18" s="7">
        <v>13</v>
      </c>
      <c r="B18" s="26" t="s">
        <v>93</v>
      </c>
      <c r="C18" s="27">
        <v>183</v>
      </c>
      <c r="D18" s="28">
        <v>13</v>
      </c>
      <c r="E18" s="29">
        <f t="shared" si="0"/>
        <v>13.68421052631579</v>
      </c>
      <c r="F18" s="30" t="s">
        <v>62</v>
      </c>
    </row>
    <row r="19" spans="1:6" ht="15.75">
      <c r="A19" s="7">
        <v>14</v>
      </c>
      <c r="B19" s="26" t="s">
        <v>110</v>
      </c>
      <c r="C19" s="27">
        <v>76</v>
      </c>
      <c r="D19" s="28">
        <v>13</v>
      </c>
      <c r="E19" s="29">
        <f t="shared" si="0"/>
        <v>13.68421052631579</v>
      </c>
      <c r="F19" s="30" t="s">
        <v>107</v>
      </c>
    </row>
    <row r="20" spans="1:6" ht="15.75">
      <c r="A20" s="7">
        <v>15</v>
      </c>
      <c r="B20" s="26" t="s">
        <v>134</v>
      </c>
      <c r="C20" s="27">
        <v>80</v>
      </c>
      <c r="D20" s="28">
        <v>13</v>
      </c>
      <c r="E20" s="29">
        <f t="shared" si="0"/>
        <v>13.68421052631579</v>
      </c>
      <c r="F20" s="30" t="s">
        <v>114</v>
      </c>
    </row>
    <row r="21" spans="1:6" ht="15.75">
      <c r="A21" s="7">
        <v>16</v>
      </c>
      <c r="B21" s="30" t="s">
        <v>135</v>
      </c>
      <c r="C21" s="28">
        <v>80</v>
      </c>
      <c r="D21" s="28">
        <v>13</v>
      </c>
      <c r="E21" s="29">
        <f t="shared" si="0"/>
        <v>13.68421052631579</v>
      </c>
      <c r="F21" s="30" t="s">
        <v>114</v>
      </c>
    </row>
    <row r="22" spans="1:6" ht="15.75">
      <c r="A22" s="7">
        <v>17</v>
      </c>
      <c r="B22" s="30" t="s">
        <v>94</v>
      </c>
      <c r="C22" s="28">
        <v>183</v>
      </c>
      <c r="D22" s="28">
        <v>12</v>
      </c>
      <c r="E22" s="29">
        <f t="shared" si="0"/>
        <v>12.631578947368421</v>
      </c>
      <c r="F22" s="30" t="s">
        <v>62</v>
      </c>
    </row>
    <row r="23" spans="1:6" ht="19.5" customHeight="1">
      <c r="A23" s="7">
        <v>18</v>
      </c>
      <c r="B23" s="26" t="s">
        <v>95</v>
      </c>
      <c r="C23" s="27">
        <v>183</v>
      </c>
      <c r="D23" s="28">
        <v>12</v>
      </c>
      <c r="E23" s="29">
        <f t="shared" si="0"/>
        <v>12.631578947368421</v>
      </c>
      <c r="F23" s="30" t="s">
        <v>62</v>
      </c>
    </row>
    <row r="24" spans="1:6" ht="15.75">
      <c r="A24" s="7">
        <v>19</v>
      </c>
      <c r="B24" s="26" t="s">
        <v>106</v>
      </c>
      <c r="C24" s="27">
        <v>76</v>
      </c>
      <c r="D24" s="28">
        <v>12</v>
      </c>
      <c r="E24" s="29">
        <f t="shared" si="0"/>
        <v>12.631578947368421</v>
      </c>
      <c r="F24" s="30" t="s">
        <v>107</v>
      </c>
    </row>
    <row r="25" spans="1:6" ht="15.75">
      <c r="A25" s="7">
        <v>20</v>
      </c>
      <c r="B25" s="26" t="s">
        <v>136</v>
      </c>
      <c r="C25" s="27">
        <v>80</v>
      </c>
      <c r="D25" s="28">
        <v>12</v>
      </c>
      <c r="E25" s="29">
        <f t="shared" si="0"/>
        <v>12.631578947368421</v>
      </c>
      <c r="F25" s="30" t="s">
        <v>114</v>
      </c>
    </row>
    <row r="26" spans="1:6" ht="15.75">
      <c r="A26" s="7">
        <v>21</v>
      </c>
      <c r="B26" s="26" t="s">
        <v>137</v>
      </c>
      <c r="C26" s="27">
        <v>80</v>
      </c>
      <c r="D26" s="28">
        <v>12</v>
      </c>
      <c r="E26" s="29">
        <f t="shared" si="0"/>
        <v>12.631578947368421</v>
      </c>
      <c r="F26" s="30" t="s">
        <v>114</v>
      </c>
    </row>
    <row r="27" spans="1:6" ht="15.75">
      <c r="A27" s="7">
        <v>22</v>
      </c>
      <c r="B27" s="36" t="s">
        <v>165</v>
      </c>
      <c r="C27" s="37">
        <v>82</v>
      </c>
      <c r="D27" s="35">
        <v>11</v>
      </c>
      <c r="E27" s="29">
        <f t="shared" si="0"/>
        <v>11.578947368421053</v>
      </c>
      <c r="F27" s="34" t="s">
        <v>166</v>
      </c>
    </row>
    <row r="28" spans="1:6" ht="15.75">
      <c r="A28" s="7">
        <v>23</v>
      </c>
      <c r="B28" s="36" t="s">
        <v>167</v>
      </c>
      <c r="C28" s="37">
        <v>82</v>
      </c>
      <c r="D28" s="35">
        <v>11</v>
      </c>
      <c r="E28" s="29">
        <f t="shared" si="0"/>
        <v>11.578947368421053</v>
      </c>
      <c r="F28" s="34" t="s">
        <v>145</v>
      </c>
    </row>
    <row r="29" spans="1:6" ht="15.75" customHeight="1">
      <c r="A29" s="7">
        <v>24</v>
      </c>
      <c r="B29" s="26" t="s">
        <v>96</v>
      </c>
      <c r="C29" s="27">
        <v>183</v>
      </c>
      <c r="D29" s="28">
        <v>10</v>
      </c>
      <c r="E29" s="29">
        <f t="shared" si="0"/>
        <v>10.526315789473685</v>
      </c>
      <c r="F29" s="30" t="s">
        <v>62</v>
      </c>
    </row>
    <row r="30" spans="1:6" ht="15.75">
      <c r="A30" s="7">
        <v>25</v>
      </c>
      <c r="B30" s="26" t="s">
        <v>97</v>
      </c>
      <c r="C30" s="27">
        <v>183</v>
      </c>
      <c r="D30" s="28">
        <v>10</v>
      </c>
      <c r="E30" s="29">
        <f t="shared" si="0"/>
        <v>10.526315789473685</v>
      </c>
      <c r="F30" s="30" t="s">
        <v>62</v>
      </c>
    </row>
    <row r="31" spans="1:6" ht="17.25" customHeight="1">
      <c r="A31" s="7">
        <v>26</v>
      </c>
      <c r="B31" s="26" t="s">
        <v>138</v>
      </c>
      <c r="C31" s="27">
        <v>80</v>
      </c>
      <c r="D31" s="28">
        <v>10</v>
      </c>
      <c r="E31" s="29">
        <f t="shared" si="0"/>
        <v>10.526315789473685</v>
      </c>
      <c r="F31" s="30" t="s">
        <v>114</v>
      </c>
    </row>
    <row r="32" spans="1:6" ht="15.75">
      <c r="A32" s="7">
        <v>27</v>
      </c>
      <c r="B32" s="26" t="s">
        <v>98</v>
      </c>
      <c r="C32" s="27">
        <v>183</v>
      </c>
      <c r="D32" s="28">
        <v>9</v>
      </c>
      <c r="E32" s="29">
        <f t="shared" si="0"/>
        <v>9.473684210526315</v>
      </c>
      <c r="F32" s="30" t="s">
        <v>62</v>
      </c>
    </row>
    <row r="33" spans="1:6" ht="15.75">
      <c r="A33" s="7">
        <v>28</v>
      </c>
      <c r="B33" s="26" t="s">
        <v>99</v>
      </c>
      <c r="C33" s="27">
        <v>183</v>
      </c>
      <c r="D33" s="28">
        <v>8</v>
      </c>
      <c r="E33" s="29">
        <f t="shared" si="0"/>
        <v>8.421052631578947</v>
      </c>
      <c r="F33" s="30" t="s">
        <v>62</v>
      </c>
    </row>
    <row r="34" spans="1:6" ht="15.75">
      <c r="A34" s="7">
        <v>29</v>
      </c>
      <c r="B34" s="26" t="s">
        <v>100</v>
      </c>
      <c r="C34" s="27">
        <v>183</v>
      </c>
      <c r="D34" s="28">
        <v>8</v>
      </c>
      <c r="E34" s="29">
        <f t="shared" si="0"/>
        <v>8.421052631578947</v>
      </c>
      <c r="F34" s="30" t="s">
        <v>62</v>
      </c>
    </row>
    <row r="35" spans="1:6" ht="15.75">
      <c r="A35" s="7">
        <v>30</v>
      </c>
      <c r="B35" s="26" t="s">
        <v>101</v>
      </c>
      <c r="C35" s="27">
        <v>183</v>
      </c>
      <c r="D35" s="28">
        <v>8</v>
      </c>
      <c r="E35" s="29">
        <f t="shared" si="0"/>
        <v>8.421052631578947</v>
      </c>
      <c r="F35" s="30" t="s">
        <v>62</v>
      </c>
    </row>
    <row r="36" spans="1:6" ht="15.75">
      <c r="A36" s="7">
        <v>31</v>
      </c>
      <c r="B36" s="26" t="s">
        <v>109</v>
      </c>
      <c r="C36" s="27">
        <v>76</v>
      </c>
      <c r="D36" s="28">
        <v>8</v>
      </c>
      <c r="E36" s="29">
        <f t="shared" si="0"/>
        <v>8.421052631578947</v>
      </c>
      <c r="F36" s="30" t="s">
        <v>107</v>
      </c>
    </row>
    <row r="37" spans="1:6" ht="17.25" customHeight="1">
      <c r="A37" s="7">
        <v>32</v>
      </c>
      <c r="B37" s="30" t="s">
        <v>102</v>
      </c>
      <c r="C37" s="28">
        <v>183</v>
      </c>
      <c r="D37" s="28">
        <v>6</v>
      </c>
      <c r="E37" s="29">
        <f t="shared" si="0"/>
        <v>6.315789473684211</v>
      </c>
      <c r="F37" s="30" t="s">
        <v>62</v>
      </c>
    </row>
    <row r="38" spans="1:6" ht="15.75">
      <c r="A38" s="7">
        <v>33</v>
      </c>
      <c r="B38" s="30" t="s">
        <v>111</v>
      </c>
      <c r="C38" s="28">
        <v>76</v>
      </c>
      <c r="D38" s="28">
        <v>6</v>
      </c>
      <c r="E38" s="29">
        <f t="shared" si="0"/>
        <v>6.315789473684211</v>
      </c>
      <c r="F38" s="30" t="s">
        <v>107</v>
      </c>
    </row>
    <row r="39" spans="1:6" ht="15.75">
      <c r="A39" s="7">
        <v>34</v>
      </c>
      <c r="B39" s="30" t="s">
        <v>103</v>
      </c>
      <c r="C39" s="28">
        <v>183</v>
      </c>
      <c r="D39" s="28">
        <v>5</v>
      </c>
      <c r="E39" s="29">
        <f t="shared" si="0"/>
        <v>5.2631578947368425</v>
      </c>
      <c r="F39" s="30" t="s">
        <v>62</v>
      </c>
    </row>
    <row r="40" spans="1:6" ht="15.75">
      <c r="A40" s="7">
        <v>35</v>
      </c>
      <c r="B40" s="30" t="s">
        <v>139</v>
      </c>
      <c r="C40" s="28">
        <v>80</v>
      </c>
      <c r="D40" s="28">
        <v>5</v>
      </c>
      <c r="E40" s="29">
        <f t="shared" si="0"/>
        <v>5.2631578947368425</v>
      </c>
      <c r="F40" s="30" t="s">
        <v>114</v>
      </c>
    </row>
    <row r="41" spans="1:6" ht="15.75">
      <c r="A41" s="7">
        <v>36</v>
      </c>
      <c r="B41" s="30" t="s">
        <v>104</v>
      </c>
      <c r="C41" s="28">
        <v>183</v>
      </c>
      <c r="D41" s="28">
        <v>4</v>
      </c>
      <c r="E41" s="29">
        <f t="shared" si="0"/>
        <v>4.2105263157894735</v>
      </c>
      <c r="F41" s="30" t="s">
        <v>62</v>
      </c>
    </row>
    <row r="42" spans="1:6" ht="15.75">
      <c r="A42" s="7">
        <v>37</v>
      </c>
      <c r="B42" s="26" t="s">
        <v>112</v>
      </c>
      <c r="C42" s="27">
        <v>76</v>
      </c>
      <c r="D42" s="28">
        <v>2</v>
      </c>
      <c r="E42" s="29">
        <f t="shared" si="0"/>
        <v>2.1052631578947367</v>
      </c>
      <c r="F42" s="30" t="s">
        <v>107</v>
      </c>
    </row>
    <row r="43" spans="1:6" ht="18" customHeight="1">
      <c r="A43" s="7">
        <v>38</v>
      </c>
      <c r="B43" s="26" t="s">
        <v>105</v>
      </c>
      <c r="C43" s="27">
        <v>183</v>
      </c>
      <c r="D43" s="28">
        <v>1</v>
      </c>
      <c r="E43" s="29">
        <f t="shared" si="0"/>
        <v>1.0526315789473684</v>
      </c>
      <c r="F43" s="30" t="s">
        <v>62</v>
      </c>
    </row>
    <row r="44" spans="1:6" ht="15.75">
      <c r="A44" s="7"/>
      <c r="B44" s="12"/>
      <c r="C44" s="13"/>
      <c r="D44" s="11"/>
      <c r="E44" s="14"/>
      <c r="F44" s="12"/>
    </row>
    <row r="45" spans="1:6" ht="15.75">
      <c r="A45" s="7"/>
      <c r="B45" s="12"/>
      <c r="C45" s="13"/>
      <c r="D45" s="11"/>
      <c r="E45" s="14"/>
      <c r="F45" s="12"/>
    </row>
    <row r="46" spans="1:6" ht="15.75">
      <c r="A46" s="7"/>
      <c r="B46" s="12"/>
      <c r="C46" s="13"/>
      <c r="D46" s="11"/>
      <c r="E46" s="11"/>
      <c r="F46" s="12"/>
    </row>
    <row r="47" spans="1:6" ht="15.75">
      <c r="A47" s="7"/>
      <c r="B47" s="12"/>
      <c r="C47" s="13"/>
      <c r="D47" s="11"/>
      <c r="E47" s="11"/>
      <c r="F47" s="12"/>
    </row>
    <row r="48" spans="1:6" ht="15.75">
      <c r="A48" s="7"/>
      <c r="B48" s="12"/>
      <c r="C48" s="13"/>
      <c r="D48" s="11"/>
      <c r="E48" s="11"/>
      <c r="F48" s="12"/>
    </row>
    <row r="49" spans="1:6" ht="17.25" customHeight="1">
      <c r="A49" s="7"/>
      <c r="B49" s="12"/>
      <c r="C49" s="13"/>
      <c r="D49" s="11"/>
      <c r="E49" s="14"/>
      <c r="F49" s="12"/>
    </row>
    <row r="50" spans="1:6" ht="15.75">
      <c r="A50" s="7"/>
      <c r="B50" s="12"/>
      <c r="C50" s="13"/>
      <c r="D50" s="11"/>
      <c r="E50" s="11"/>
      <c r="F50" s="12"/>
    </row>
    <row r="51" spans="1:6" ht="15.75">
      <c r="A51" s="7"/>
      <c r="B51" s="12"/>
      <c r="C51" s="13"/>
      <c r="D51" s="11"/>
      <c r="E51" s="11"/>
      <c r="F51" s="12"/>
    </row>
    <row r="52" spans="1:6" ht="16.5" customHeight="1">
      <c r="A52" s="7"/>
      <c r="B52" s="12"/>
      <c r="C52" s="13"/>
      <c r="D52" s="11"/>
      <c r="E52" s="11"/>
      <c r="F52" s="12"/>
    </row>
    <row r="53" spans="1:6" ht="16.5" customHeight="1">
      <c r="A53" s="7"/>
      <c r="B53" s="12"/>
      <c r="C53" s="13"/>
      <c r="D53" s="11"/>
      <c r="E53" s="11"/>
      <c r="F53" s="12"/>
    </row>
    <row r="54" spans="1:6" ht="16.5" customHeight="1">
      <c r="A54" s="7"/>
      <c r="B54" s="12"/>
      <c r="C54" s="13"/>
      <c r="D54" s="11"/>
      <c r="E54" s="11"/>
      <c r="F54" s="12"/>
    </row>
    <row r="55" spans="1:6" ht="16.5" customHeight="1">
      <c r="A55" s="7"/>
      <c r="B55" s="12"/>
      <c r="C55" s="13"/>
      <c r="D55" s="11"/>
      <c r="E55" s="11"/>
      <c r="F55" s="12"/>
    </row>
    <row r="56" spans="1:6" ht="16.5" customHeight="1">
      <c r="A56" s="7"/>
      <c r="B56" s="12"/>
      <c r="C56" s="13"/>
      <c r="D56" s="11"/>
      <c r="E56" s="11"/>
      <c r="F56" s="12"/>
    </row>
    <row r="57" spans="1:6" ht="16.5" customHeight="1">
      <c r="A57" s="7"/>
      <c r="B57" s="12"/>
      <c r="C57" s="13"/>
      <c r="D57" s="11"/>
      <c r="E57" s="11"/>
      <c r="F57" s="12"/>
    </row>
    <row r="58" spans="1:6" ht="16.5" customHeight="1">
      <c r="A58" s="7"/>
      <c r="B58" s="12"/>
      <c r="C58" s="13"/>
      <c r="D58" s="11"/>
      <c r="E58" s="11"/>
      <c r="F58" s="12"/>
    </row>
    <row r="59" spans="1:6" ht="16.5" customHeight="1">
      <c r="A59" s="7"/>
      <c r="B59" s="12"/>
      <c r="C59" s="13"/>
      <c r="D59" s="11"/>
      <c r="E59" s="11"/>
      <c r="F59" s="12"/>
    </row>
    <row r="60" spans="1:6" ht="16.5" customHeight="1">
      <c r="A60" s="7"/>
      <c r="B60" s="12"/>
      <c r="C60" s="13"/>
      <c r="D60" s="11"/>
      <c r="E60" s="11"/>
      <c r="F60" s="12"/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2014-02-19T07:49:08Z</cp:lastPrinted>
  <dcterms:created xsi:type="dcterms:W3CDTF">2013-11-08T06:56:15Z</dcterms:created>
  <dcterms:modified xsi:type="dcterms:W3CDTF">2019-10-31T11:40:45Z</dcterms:modified>
  <cp:category/>
  <cp:version/>
  <cp:contentType/>
  <cp:contentStatus/>
</cp:coreProperties>
</file>