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класс'!$C$3:$C$35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класс'!$C$3:$C$35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</definedNames>
  <calcPr fullCalcOnLoad="1"/>
</workbook>
</file>

<file path=xl/sharedStrings.xml><?xml version="1.0" encoding="utf-8"?>
<sst xmlns="http://schemas.openxmlformats.org/spreadsheetml/2006/main" count="465" uniqueCount="256">
  <si>
    <t>№ п/п</t>
  </si>
  <si>
    <t>ФИ.О.</t>
  </si>
  <si>
    <t>№ ОО</t>
  </si>
  <si>
    <t>Кол-во полученных баллов</t>
  </si>
  <si>
    <t>% выполнения работы</t>
  </si>
  <si>
    <t>Учитель</t>
  </si>
  <si>
    <t>победитель-призер</t>
  </si>
  <si>
    <t>В.П. Радченко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</si>
  <si>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</si>
  <si>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</si>
  <si>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</si>
  <si>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2017 - 2018 уч. года  по русскому языку (11 класс)</t>
  </si>
  <si>
    <t>всероссийской олимпиады школьников 2017 - 2018 уч. года  по русскому языку (10 класс)</t>
  </si>
  <si>
    <t>всероссийской олимпиады школьников 2017 - 2018 уч. года  по русскому языку (9 класс)</t>
  </si>
  <si>
    <t>всероссийской олимпиады школьников 2017 - 2018 уч. года по русскому языку (8 класс)</t>
  </si>
  <si>
    <t>всероссийской олимпиады школьников 2017 - 2018 уч. года  по русскому языку (7 класс)</t>
  </si>
  <si>
    <t>Повереннова Юлия Валерьевна</t>
  </si>
  <si>
    <t>Ким Елизавета Эдуардовна</t>
  </si>
  <si>
    <t>Яшпертова Мария Алексеевна</t>
  </si>
  <si>
    <t>Виноградова Алина Тсоргиевна</t>
  </si>
  <si>
    <t>Самкович Илья Ильич</t>
  </si>
  <si>
    <t>Лимонов Евгений Сергеевич</t>
  </si>
  <si>
    <t>Смирнова Алёна Петровна</t>
  </si>
  <si>
    <t>Петрунина Дана Антоновна</t>
  </si>
  <si>
    <t>Шимонис Ольга Алексеевна</t>
  </si>
  <si>
    <t>Баринова Алина Андреевна</t>
  </si>
  <si>
    <t>Романов Алексей Николаевич</t>
  </si>
  <si>
    <t>Смирнова Екатерина Дмитриевна</t>
  </si>
  <si>
    <t>Нагорная Арина Александровна</t>
  </si>
  <si>
    <t>Кузнецова Алёна Александровна</t>
  </si>
  <si>
    <t>Пирогов Никита Игоревич</t>
  </si>
  <si>
    <t>Ульянов Богдан Артемьеич</t>
  </si>
  <si>
    <t>Балашова Лада Валерьевна</t>
  </si>
  <si>
    <t>Давыдова Дарья Евгеньевна</t>
  </si>
  <si>
    <t>Сысуева Арина Игоревна</t>
  </si>
  <si>
    <t>Ганеева Диана Маратовна</t>
  </si>
  <si>
    <t>Тарасова Любовь Сергеевна</t>
  </si>
  <si>
    <t>Педько Светлана Евгеньевна</t>
  </si>
  <si>
    <t>Матвеев Алексей Михайлович</t>
  </si>
  <si>
    <t>Калтаева Ульяна Сергеевна</t>
  </si>
  <si>
    <t>Синягина Алёна Станиславовна</t>
  </si>
  <si>
    <t>Челышев Дмитрий Сергеевич</t>
  </si>
  <si>
    <t>Талецкая Эльвира Викторовна</t>
  </si>
  <si>
    <t>Болнова Екатерина Владимировна</t>
  </si>
  <si>
    <t>Огаркова Елена Борисовна</t>
  </si>
  <si>
    <t>Красносельская Ирина Геннадьевна</t>
  </si>
  <si>
    <t>Елясина Елена Александровна</t>
  </si>
  <si>
    <t>Нестерова Ирина Петровна</t>
  </si>
  <si>
    <t>Козлова Ирина Николаевна</t>
  </si>
  <si>
    <t>Старикова Елена Александровна</t>
  </si>
  <si>
    <t>Соболева Лариса Германовна</t>
  </si>
  <si>
    <t>Волкова Елена Леонидовна</t>
  </si>
  <si>
    <t>Барковская Ольга Николаевна</t>
  </si>
  <si>
    <t>Синева Марина Валерьевна</t>
  </si>
  <si>
    <t>Давыдова Елизавета Алексеевна</t>
  </si>
  <si>
    <t>Веселова Дарья Алексеевна</t>
  </si>
  <si>
    <t>Алексеева Ангелина Александровна</t>
  </si>
  <si>
    <t>Санаткина Анастасия Александровна</t>
  </si>
  <si>
    <t>Листова Дарья Сергеевна</t>
  </si>
  <si>
    <t>Шпетная Дарья Игоревна</t>
  </si>
  <si>
    <t>Сентюрин Сергей Алексеевич</t>
  </si>
  <si>
    <t>Шмырова Валерия Викторовна</t>
  </si>
  <si>
    <t>Перцева Виктория Александровна</t>
  </si>
  <si>
    <t>Журавлёва Екатерина Андреевна</t>
  </si>
  <si>
    <t>Маркова Наталья Игоревна</t>
  </si>
  <si>
    <t>Гераськина Елизавета Викторовна</t>
  </si>
  <si>
    <t>Мартьянова Ольга Артемьевна</t>
  </si>
  <si>
    <t>Ларина Екатерина Александровна</t>
  </si>
  <si>
    <t>Бовырина Юлия Олеговна</t>
  </si>
  <si>
    <t>Баландина Ольга Андреевна</t>
  </si>
  <si>
    <t>Асютина Майя Андреевна</t>
  </si>
  <si>
    <t>Бокова Валерия Алексеевна</t>
  </si>
  <si>
    <t>Амельченко Ангелина Ивановна</t>
  </si>
  <si>
    <t>Стойкова Анна Эдуардовна</t>
  </si>
  <si>
    <t>Шеромова Софья Андреевна</t>
  </si>
  <si>
    <t>Рыхлова Анастасия Сергеевна</t>
  </si>
  <si>
    <t>Петухов Богдан Викторович</t>
  </si>
  <si>
    <t>Юсипова Дарья Андреевна</t>
  </si>
  <si>
    <t>Таширева Екатерина Андреевна</t>
  </si>
  <si>
    <t>Лабутина Елизавета Андреевна</t>
  </si>
  <si>
    <t>Панфилова Анастасия Андреевна</t>
  </si>
  <si>
    <t>Лисина Дарья Сергеевна</t>
  </si>
  <si>
    <t>Антошин Даниил Анатольевич</t>
  </si>
  <si>
    <t>Скрябина Елизавета Михайловна</t>
  </si>
  <si>
    <t>Климова Оксана Александровна</t>
  </si>
  <si>
    <t>Муреева Евгения Николаевна</t>
  </si>
  <si>
    <t>Иванова Вера Александровна</t>
  </si>
  <si>
    <t>Короткова Юлия Владимировна</t>
  </si>
  <si>
    <t>Куканова Светлана Николаевна</t>
  </si>
  <si>
    <t>Горячева Юлия Сергеевна</t>
  </si>
  <si>
    <t>Степанова Жанна Александровна</t>
  </si>
  <si>
    <t>Теркина Надежда Саматовна</t>
  </si>
  <si>
    <t>Царегородцева Светлана Юрьевна</t>
  </si>
  <si>
    <t>Петрова Марина Юрьевна</t>
  </si>
  <si>
    <t>Крючкова Светлана Алексеевна</t>
  </si>
  <si>
    <t>Тиморшина Гюзель Закировна</t>
  </si>
  <si>
    <t>Микаелян Карина Арамовна</t>
  </si>
  <si>
    <t>Борисычева Екатерина Алексеевна</t>
  </si>
  <si>
    <t>Антошин Роман Александрович</t>
  </si>
  <si>
    <t>Старостина Елизавета Максимовна</t>
  </si>
  <si>
    <t>Романова Дарья Олеговна</t>
  </si>
  <si>
    <t>Сивохина Елизавета Сергеевна</t>
  </si>
  <si>
    <t>Новикова Екатерина Вадимовна</t>
  </si>
  <si>
    <t>Котельникова Арина Михайловна</t>
  </si>
  <si>
    <t>Лазарева Софья Валерьевна</t>
  </si>
  <si>
    <t>Раджабова Регина Арзумановна</t>
  </si>
  <si>
    <t>Баусова Анна Викторовна</t>
  </si>
  <si>
    <t>Рыженкова Ирина Владимировна</t>
  </si>
  <si>
    <t>Грачев Валентин Николаевич</t>
  </si>
  <si>
    <t>Сюляргина Яна Сергеевна</t>
  </si>
  <si>
    <t>Пыжова Полина Сергеевна</t>
  </si>
  <si>
    <t>Наумова Олеся Сергеевна</t>
  </si>
  <si>
    <t>Рябцева Диана Рашитовна</t>
  </si>
  <si>
    <t>Курнакова Ирина Евгеньевна</t>
  </si>
  <si>
    <t>Горячева Анастасия Алексеевна</t>
  </si>
  <si>
    <t>Бунтова Анастасия Олеговна</t>
  </si>
  <si>
    <t>Русакова Алёна Андреевна</t>
  </si>
  <si>
    <t>Мартынова  Ирина Алексеевна</t>
  </si>
  <si>
    <t>Смирнова Ксения Дмитриевна</t>
  </si>
  <si>
    <t>Гарасюта Александр Олегович</t>
  </si>
  <si>
    <t>Бурдейный Артем Игоревич</t>
  </si>
  <si>
    <t>Васильев Даниил Альбертович</t>
  </si>
  <si>
    <t>Карпова Лидия Дмитриевна</t>
  </si>
  <si>
    <t>Подпрятова Полина Сергеевна</t>
  </si>
  <si>
    <t>Куницина Мария Андреевна</t>
  </si>
  <si>
    <t>Панкин Андрей Андреевич</t>
  </si>
  <si>
    <t>Семенчева Татьяна Сергеевна</t>
  </si>
  <si>
    <t>Коротченко Анна Викторовна</t>
  </si>
  <si>
    <t>Гладкова Екатерина Юрьевна</t>
  </si>
  <si>
    <t>Пачурина Дарья Викторовна</t>
  </si>
  <si>
    <t>Торбина Елизавета Михайловна</t>
  </si>
  <si>
    <t>Рамзаева Татьяна Андреевна</t>
  </si>
  <si>
    <t>Балакина Дарья Сергеевна</t>
  </si>
  <si>
    <t>Лукоянова Ирина Валерьевна</t>
  </si>
  <si>
    <t>Цыганова Елизавета Сергеевна</t>
  </si>
  <si>
    <t>Соболева Валерия Алексеевна</t>
  </si>
  <si>
    <t>Жаринова Евгения Фёдоровна</t>
  </si>
  <si>
    <t>Морозова-Демидова  Алина  Ильинична</t>
  </si>
  <si>
    <t>Аносова Ольга Георгиевна</t>
  </si>
  <si>
    <t>Козлов Алексей Алексеевич</t>
  </si>
  <si>
    <t>Белова Алёна Дмитриевна</t>
  </si>
  <si>
    <t>Сидоров георгий Константинович</t>
  </si>
  <si>
    <t>Литовченко Виктория Николаевна</t>
  </si>
  <si>
    <t>Вострякова Арина Германовна</t>
  </si>
  <si>
    <t>Суслов Фёдор Иванович</t>
  </si>
  <si>
    <t>Карпова Елена Владимировна</t>
  </si>
  <si>
    <t>Анфимова Светлана Николаевна</t>
  </si>
  <si>
    <t>Кожина Ирина Александровна</t>
  </si>
  <si>
    <t>Левина Ольга Евгеньевна</t>
  </si>
  <si>
    <t>Нечайкина Татьяна Павловна</t>
  </si>
  <si>
    <t>Татарова Ирина Александровна</t>
  </si>
  <si>
    <t>Сударева Юлия Сергеевна</t>
  </si>
  <si>
    <t>Кореева Ирина Федоровна</t>
  </si>
  <si>
    <t>Мазутова Раиса Николаевна</t>
  </si>
  <si>
    <t>Соколова Раиса Николаевна</t>
  </si>
  <si>
    <t>Тимонова Наталья Евгеньевна</t>
  </si>
  <si>
    <t>Микеладзе Кристина Романовна</t>
  </si>
  <si>
    <t>Королёва Екатерина Сергеевна</t>
  </si>
  <si>
    <t>Хализова Екатерина Денисовна</t>
  </si>
  <si>
    <t>Федотова Анна Александровна</t>
  </si>
  <si>
    <t>Мидакова Анастасия Владимировна</t>
  </si>
  <si>
    <t>Повереннова Анна Валерьевна</t>
  </si>
  <si>
    <t>Косарева Варвара Александровна</t>
  </si>
  <si>
    <t>Быстров Сергей Александрович</t>
  </si>
  <si>
    <t>Попова Екатерина Олеговна</t>
  </si>
  <si>
    <t>Пахмутова Виктория Сергеевна</t>
  </si>
  <si>
    <t>Балина Мария Андреевна</t>
  </si>
  <si>
    <t>Кафидова Татьяна Игоревна</t>
  </si>
  <si>
    <t>Пырьева Жанна Сергеевна</t>
  </si>
  <si>
    <t>Безродная Анастасия Сергеевна</t>
  </si>
  <si>
    <t>Никиташ Софья Георгиевна</t>
  </si>
  <si>
    <t>Подтыкина Татьяна Олеговна</t>
  </si>
  <si>
    <t>Промзелева Ксения Геннадьевна</t>
  </si>
  <si>
    <t>Иваницкий Роман Евгеньевич</t>
  </si>
  <si>
    <t>Байкова Анна Сергеевна</t>
  </si>
  <si>
    <t>Ионова Анна Андреевна</t>
  </si>
  <si>
    <t>Крохина Елизавета Алексеевна</t>
  </si>
  <si>
    <t>Асланова Полина Дмитриевна</t>
  </si>
  <si>
    <t>Козлова Анна Максимовна</t>
  </si>
  <si>
    <t>Солина Анна Андреевна</t>
  </si>
  <si>
    <t>Вяхирева Александра Сергеевна</t>
  </si>
  <si>
    <t>Лихолат Полина Николаевна</t>
  </si>
  <si>
    <t>Шикунова Ксения  Максимовна</t>
  </si>
  <si>
    <t>Баскакова Мария Михайловна</t>
  </si>
  <si>
    <t>Дурандина Дарья Евгеньевна</t>
  </si>
  <si>
    <t>Садова Яна Александровна</t>
  </si>
  <si>
    <t>Матюнина Кристина Сергеевна</t>
  </si>
  <si>
    <t>Королёва Анна Вадимовна</t>
  </si>
  <si>
    <t>Фёдорова Полина  Сергеевна</t>
  </si>
  <si>
    <t>Санжапова Анастасия Андреевна</t>
  </si>
  <si>
    <t xml:space="preserve">Шиканова Екатерина Ильинична </t>
  </si>
  <si>
    <t>Белехова Анна Андреевна</t>
  </si>
  <si>
    <t>Пирякова Екатерина Николаевна</t>
  </si>
  <si>
    <t>Ерастова Елена Николаевна</t>
  </si>
  <si>
    <t>Горожанин Иван Александрович</t>
  </si>
  <si>
    <t>Ермолаева Светлана Сергеевна</t>
  </si>
  <si>
    <t>Ханьжина Татьяна Владимировна</t>
  </si>
  <si>
    <t>Ходырева Ольга Борисовна</t>
  </si>
  <si>
    <t>Селимова Сабина Шангреевна</t>
  </si>
  <si>
    <t>Колесникова Марина Вячеславовна</t>
  </si>
  <si>
    <t>Королёва Мария Михайловна</t>
  </si>
  <si>
    <t>Валатина Ирина Игоревна</t>
  </si>
  <si>
    <t>Субботина Ольга Борисовна</t>
  </si>
  <si>
    <t>Яшпертова Екатерина Алексеевна</t>
  </si>
  <si>
    <t>Мухачёва Ирина Вадимовна</t>
  </si>
  <si>
    <t>Волкова Анастасия Дмитриевна</t>
  </si>
  <si>
    <t>Климашина Екатерина Алексеевна</t>
  </si>
  <si>
    <t>Сазонова Елена Мизайловна</t>
  </si>
  <si>
    <t>Мальцева Злата Игоревна</t>
  </si>
  <si>
    <t>Старосельцева Валерия Александровна</t>
  </si>
  <si>
    <t>Барашкова Софья Александровна</t>
  </si>
  <si>
    <t>Норкин Максим Сергеевич</t>
  </si>
  <si>
    <t>Балдина Юлия Сергеевна</t>
  </si>
  <si>
    <t>Малкина Анастасия Александровна</t>
  </si>
  <si>
    <t>Синдецкая Вероника Андреевна</t>
  </si>
  <si>
    <t>Ротанова Ксения Викторовна</t>
  </si>
  <si>
    <t>Терентьева Людмила Дмитриевна</t>
  </si>
  <si>
    <t>Широкова Юлия Сергеевна</t>
  </si>
  <si>
    <t>Сидорова Александра Константиновна</t>
  </si>
  <si>
    <t>Голубчиков Даниил Олегович</t>
  </si>
  <si>
    <t>Данилина Анастасия Максимовна</t>
  </si>
  <si>
    <t>Воронкова Анастасия Александровна</t>
  </si>
  <si>
    <t>Зызанова Юлия Андреевна</t>
  </si>
  <si>
    <t>Кузьмичёва Алина Сергеевна</t>
  </si>
  <si>
    <t>Навдаева Мария Валерьевна</t>
  </si>
  <si>
    <t>Щерин Дмитрий Владимирович</t>
  </si>
  <si>
    <t>Котова Дарья Александровна</t>
  </si>
  <si>
    <t>Асланова Евгения Дмитриевна</t>
  </si>
  <si>
    <t>Козырев Антон Сергеевич</t>
  </si>
  <si>
    <t>Антипова Александра Сергеевна</t>
  </si>
  <si>
    <t>Ялымова Ольга Дмитриевна</t>
  </si>
  <si>
    <t>Калинина Ирина Евгеньевна</t>
  </si>
  <si>
    <t>Бадерная Кристина Олеговна</t>
  </si>
  <si>
    <t>Безбородова Ольга Дмитриевна</t>
  </si>
  <si>
    <t>Комарова Мария Игоревна</t>
  </si>
  <si>
    <t>Баранов Евгений Константинович</t>
  </si>
  <si>
    <t>Перцев Вячеслав Михайлович</t>
  </si>
  <si>
    <t>Потоцкая Полина Алексеевна</t>
  </si>
  <si>
    <t>Бандина Алия Мансюровна</t>
  </si>
  <si>
    <t>Исакова Татьяна Констатиновна</t>
  </si>
  <si>
    <t>Макарова Ирина Валентиновна</t>
  </si>
  <si>
    <t>Щелчкова Татьяна Матвеевна</t>
  </si>
  <si>
    <t>Параничева Алла Анатольевна</t>
  </si>
  <si>
    <t>Ростунова Валерия Владиленовна</t>
  </si>
  <si>
    <t>Иноземцева Виктория Александровна</t>
  </si>
  <si>
    <t>Долинина Анна Андреевна</t>
  </si>
  <si>
    <t>Хазан Дарья Дмитриевна</t>
  </si>
  <si>
    <t>Шмонина Алена Михайловна</t>
  </si>
  <si>
    <t>Курицына Анна Станиславовна</t>
  </si>
  <si>
    <t>Гусева Галина Алексеевна</t>
  </si>
  <si>
    <t>Ашанина Анастасия Алексеевна</t>
  </si>
  <si>
    <t>Пирякина Анна Григорьенва</t>
  </si>
  <si>
    <t>победитель</t>
  </si>
  <si>
    <t>призер</t>
  </si>
  <si>
    <t>Никулина Анастасия Сергеевна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</si>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</sst>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45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46" fillId="0" borderId="22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center" vertical="top" wrapText="1"/>
    </xf>
    <xf numFmtId="0" fontId="45" fillId="0" borderId="22" xfId="96" applyFont="1" applyFill="1" applyBorder="1" applyAlignment="1">
      <alignment vertical="top" wrapText="1"/>
      <protection/>
    </xf>
    <xf numFmtId="0" fontId="45" fillId="0" borderId="22" xfId="96" applyFont="1" applyFill="1" applyBorder="1" applyAlignment="1">
      <alignment horizontal="center" vertical="top" wrapText="1"/>
      <protection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45" fillId="0" borderId="22" xfId="96" applyFont="1" applyFill="1" applyBorder="1" applyAlignment="1">
      <alignment horizontal="left" vertical="top" wrapText="1"/>
      <protection/>
    </xf>
    <xf numFmtId="0" fontId="46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2" xfId="96" applyFont="1" applyFill="1" applyBorder="1" applyAlignment="1">
      <alignment horizontal="center" vertical="top" wrapText="1"/>
      <protection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46" fillId="0" borderId="23" xfId="0" applyFont="1" applyFill="1" applyBorder="1" applyAlignment="1" applyProtection="1">
      <alignment vertical="top" wrapText="1"/>
      <protection locked="0"/>
    </xf>
    <xf numFmtId="0" fontId="46" fillId="0" borderId="23" xfId="0" applyFont="1" applyFill="1" applyBorder="1" applyAlignment="1" applyProtection="1">
      <alignment horizontal="center" vertical="top" wrapText="1"/>
      <protection locked="0"/>
    </xf>
    <xf numFmtId="0" fontId="46" fillId="0" borderId="24" xfId="0" applyFont="1" applyFill="1" applyBorder="1" applyAlignment="1" applyProtection="1">
      <alignment vertical="top" wrapText="1"/>
      <protection locked="0"/>
    </xf>
    <xf numFmtId="0" fontId="26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horizontal="center" vertical="top"/>
    </xf>
    <xf numFmtId="0" fontId="46" fillId="0" borderId="26" xfId="0" applyFont="1" applyFill="1" applyBorder="1" applyAlignment="1" applyProtection="1">
      <alignment vertical="top" wrapText="1"/>
      <protection locked="0"/>
    </xf>
    <xf numFmtId="0" fontId="46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>
      <alignment horizontal="center" vertical="top" wrapText="1"/>
    </xf>
    <xf numFmtId="1" fontId="24" fillId="0" borderId="26" xfId="0" applyNumberFormat="1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left" vertical="top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  <xf numFmtId="0" fontId="20" fillId="0" borderId="23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3 2" xfId="92"/>
    <cellStyle name="Обычный 3 2 2" xfId="93"/>
    <cellStyle name="Обычный 4" xfId="94"/>
    <cellStyle name="Обычный 4 2" xfId="95"/>
    <cellStyle name="Обычный 5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1.57421875" style="0" customWidth="1"/>
    <col min="6" max="6" width="15.8515625" style="0" customWidth="1"/>
    <col min="7" max="7" width="40.00390625" style="1" customWidth="1"/>
  </cols>
  <sheetData>
    <row r="1" spans="1:7" ht="15.75">
      <c r="A1" s="46" t="s">
        <v>255</v>
      </c>
      <c r="B1" s="46"/>
      <c r="C1" s="46"/>
      <c r="D1" s="46"/>
      <c r="E1" s="46"/>
      <c r="F1" s="46"/>
      <c r="G1" s="46"/>
    </row>
    <row r="2" spans="1:7" ht="15.75">
      <c r="A2" s="46" t="s">
        <v>15</v>
      </c>
      <c r="B2" s="46"/>
      <c r="C2" s="46"/>
      <c r="D2" s="46"/>
      <c r="E2" s="46"/>
      <c r="F2" s="46"/>
      <c r="G2" s="46"/>
    </row>
    <row r="3" spans="1:7" ht="15" customHeight="1">
      <c r="A3" s="48" t="s">
        <v>10</v>
      </c>
      <c r="B3" s="48"/>
      <c r="C3" s="48"/>
      <c r="D3" s="18">
        <v>80</v>
      </c>
      <c r="E3" s="17"/>
      <c r="F3" s="17"/>
      <c r="G3" s="17"/>
    </row>
    <row r="4" spans="1:7" ht="15">
      <c r="A4" s="2"/>
      <c r="B4" s="3"/>
      <c r="C4" s="2"/>
      <c r="D4" s="2"/>
      <c r="E4" s="2"/>
      <c r="F4" s="2"/>
      <c r="G4" s="3"/>
    </row>
    <row r="5" spans="1:7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6</v>
      </c>
      <c r="G5" s="7" t="s">
        <v>5</v>
      </c>
    </row>
    <row r="6" spans="1:7" ht="16.5">
      <c r="A6" s="9">
        <v>1</v>
      </c>
      <c r="B6" s="24" t="s">
        <v>26</v>
      </c>
      <c r="C6" s="25">
        <v>82</v>
      </c>
      <c r="D6" s="26">
        <v>45.5</v>
      </c>
      <c r="E6" s="27">
        <f aca="true" t="shared" si="0" ref="E6:E33">D6*100/80</f>
        <v>56.875</v>
      </c>
      <c r="F6" s="26" t="s">
        <v>252</v>
      </c>
      <c r="G6" s="29" t="s">
        <v>46</v>
      </c>
    </row>
    <row r="7" spans="1:7" ht="16.5">
      <c r="A7" s="9">
        <v>2</v>
      </c>
      <c r="B7" s="24" t="s">
        <v>35</v>
      </c>
      <c r="C7" s="32">
        <v>82</v>
      </c>
      <c r="D7" s="26">
        <v>41.5</v>
      </c>
      <c r="E7" s="27">
        <f t="shared" si="0"/>
        <v>51.875</v>
      </c>
      <c r="F7" s="26" t="s">
        <v>253</v>
      </c>
      <c r="G7" s="29" t="s">
        <v>53</v>
      </c>
    </row>
    <row r="8" spans="1:7" ht="16.5">
      <c r="A8" s="9">
        <v>3</v>
      </c>
      <c r="B8" s="24" t="s">
        <v>29</v>
      </c>
      <c r="C8" s="25">
        <v>82</v>
      </c>
      <c r="D8" s="26">
        <v>41</v>
      </c>
      <c r="E8" s="27">
        <f t="shared" si="0"/>
        <v>51.25</v>
      </c>
      <c r="F8" s="26" t="s">
        <v>253</v>
      </c>
      <c r="G8" s="29" t="s">
        <v>46</v>
      </c>
    </row>
    <row r="9" spans="1:7" ht="16.5">
      <c r="A9" s="9">
        <v>4</v>
      </c>
      <c r="B9" s="33" t="s">
        <v>24</v>
      </c>
      <c r="C9" s="34">
        <v>183</v>
      </c>
      <c r="D9" s="26">
        <v>40</v>
      </c>
      <c r="E9" s="27">
        <f t="shared" si="0"/>
        <v>50</v>
      </c>
      <c r="F9" s="26" t="s">
        <v>253</v>
      </c>
      <c r="G9" s="33" t="s">
        <v>47</v>
      </c>
    </row>
    <row r="10" spans="1:7" ht="16.5">
      <c r="A10" s="9">
        <v>5</v>
      </c>
      <c r="B10" s="30" t="s">
        <v>34</v>
      </c>
      <c r="C10" s="31">
        <v>81</v>
      </c>
      <c r="D10" s="26">
        <v>39.5</v>
      </c>
      <c r="E10" s="27">
        <f t="shared" si="0"/>
        <v>49.375</v>
      </c>
      <c r="F10" s="28"/>
      <c r="G10" s="30" t="s">
        <v>52</v>
      </c>
    </row>
    <row r="11" spans="1:7" ht="16.5">
      <c r="A11" s="9">
        <v>6</v>
      </c>
      <c r="B11" s="33" t="s">
        <v>39</v>
      </c>
      <c r="C11" s="34">
        <v>183</v>
      </c>
      <c r="D11" s="26">
        <v>38</v>
      </c>
      <c r="E11" s="27">
        <f t="shared" si="0"/>
        <v>47.5</v>
      </c>
      <c r="F11" s="28"/>
      <c r="G11" s="33" t="s">
        <v>47</v>
      </c>
    </row>
    <row r="12" spans="1:7" ht="16.5">
      <c r="A12" s="9">
        <v>7</v>
      </c>
      <c r="B12" s="24" t="s">
        <v>23</v>
      </c>
      <c r="C12" s="25">
        <v>82</v>
      </c>
      <c r="D12" s="26">
        <v>31</v>
      </c>
      <c r="E12" s="27">
        <f t="shared" si="0"/>
        <v>38.75</v>
      </c>
      <c r="F12" s="28"/>
      <c r="G12" s="29" t="s">
        <v>46</v>
      </c>
    </row>
    <row r="13" spans="1:7" ht="16.5">
      <c r="A13" s="9">
        <v>8</v>
      </c>
      <c r="B13" s="30" t="s">
        <v>22</v>
      </c>
      <c r="C13" s="31">
        <v>85</v>
      </c>
      <c r="D13" s="26">
        <v>29.5</v>
      </c>
      <c r="E13" s="27">
        <f t="shared" si="0"/>
        <v>36.875</v>
      </c>
      <c r="F13" s="28"/>
      <c r="G13" s="30" t="s">
        <v>42</v>
      </c>
    </row>
    <row r="14" spans="1:7" ht="16.5">
      <c r="A14" s="9">
        <v>9</v>
      </c>
      <c r="B14" s="24" t="s">
        <v>40</v>
      </c>
      <c r="C14" s="25">
        <v>82</v>
      </c>
      <c r="D14" s="26">
        <v>28.5</v>
      </c>
      <c r="E14" s="27">
        <f t="shared" si="0"/>
        <v>35.625</v>
      </c>
      <c r="F14" s="28"/>
      <c r="G14" s="29" t="s">
        <v>46</v>
      </c>
    </row>
    <row r="15" spans="1:7" ht="16.5">
      <c r="A15" s="9">
        <v>10</v>
      </c>
      <c r="B15" s="30" t="s">
        <v>37</v>
      </c>
      <c r="C15" s="31">
        <v>26</v>
      </c>
      <c r="D15" s="26">
        <v>28</v>
      </c>
      <c r="E15" s="27">
        <f t="shared" si="0"/>
        <v>35</v>
      </c>
      <c r="F15" s="28"/>
      <c r="G15" s="30" t="s">
        <v>50</v>
      </c>
    </row>
    <row r="16" spans="1:7" ht="16.5">
      <c r="A16" s="9">
        <v>11</v>
      </c>
      <c r="B16" s="30" t="s">
        <v>33</v>
      </c>
      <c r="C16" s="31">
        <v>26</v>
      </c>
      <c r="D16" s="26">
        <v>27.5</v>
      </c>
      <c r="E16" s="27">
        <f t="shared" si="0"/>
        <v>34.375</v>
      </c>
      <c r="F16" s="28"/>
      <c r="G16" s="30" t="s">
        <v>50</v>
      </c>
    </row>
    <row r="17" spans="1:7" ht="16.5">
      <c r="A17" s="9">
        <v>12</v>
      </c>
      <c r="B17" s="24" t="s">
        <v>36</v>
      </c>
      <c r="C17" s="25">
        <v>82</v>
      </c>
      <c r="D17" s="26">
        <v>26.5</v>
      </c>
      <c r="E17" s="27">
        <f t="shared" si="0"/>
        <v>33.125</v>
      </c>
      <c r="F17" s="28"/>
      <c r="G17" s="29" t="s">
        <v>46</v>
      </c>
    </row>
    <row r="18" spans="1:7" ht="16.5">
      <c r="A18" s="9">
        <v>13</v>
      </c>
      <c r="B18" s="30" t="s">
        <v>20</v>
      </c>
      <c r="C18" s="31">
        <v>80</v>
      </c>
      <c r="D18" s="26">
        <v>26</v>
      </c>
      <c r="E18" s="27">
        <f t="shared" si="0"/>
        <v>32.5</v>
      </c>
      <c r="F18" s="28"/>
      <c r="G18" s="30" t="s">
        <v>44</v>
      </c>
    </row>
    <row r="19" spans="1:7" ht="16.5">
      <c r="A19" s="9">
        <v>14</v>
      </c>
      <c r="B19" s="30" t="s">
        <v>18</v>
      </c>
      <c r="C19" s="31">
        <v>85</v>
      </c>
      <c r="D19" s="26">
        <v>26</v>
      </c>
      <c r="E19" s="27">
        <f t="shared" si="0"/>
        <v>32.5</v>
      </c>
      <c r="F19" s="26"/>
      <c r="G19" s="30" t="s">
        <v>42</v>
      </c>
    </row>
    <row r="20" spans="1:7" ht="16.5">
      <c r="A20" s="9">
        <v>15</v>
      </c>
      <c r="B20" s="30" t="s">
        <v>16</v>
      </c>
      <c r="C20" s="31">
        <v>85</v>
      </c>
      <c r="D20" s="26">
        <v>26</v>
      </c>
      <c r="E20" s="27">
        <f t="shared" si="0"/>
        <v>32.5</v>
      </c>
      <c r="F20" s="26"/>
      <c r="G20" s="30" t="s">
        <v>42</v>
      </c>
    </row>
    <row r="21" spans="1:7" ht="16.5">
      <c r="A21" s="9">
        <v>16</v>
      </c>
      <c r="B21" s="30" t="s">
        <v>21</v>
      </c>
      <c r="C21" s="31">
        <v>78</v>
      </c>
      <c r="D21" s="26">
        <v>24</v>
      </c>
      <c r="E21" s="27">
        <f t="shared" si="0"/>
        <v>30</v>
      </c>
      <c r="F21" s="28"/>
      <c r="G21" s="30" t="s">
        <v>45</v>
      </c>
    </row>
    <row r="22" spans="1:7" ht="16.5">
      <c r="A22" s="9">
        <v>17</v>
      </c>
      <c r="B22" s="30" t="s">
        <v>31</v>
      </c>
      <c r="C22" s="31">
        <v>80</v>
      </c>
      <c r="D22" s="26">
        <v>21</v>
      </c>
      <c r="E22" s="27">
        <f t="shared" si="0"/>
        <v>26.25</v>
      </c>
      <c r="F22" s="28"/>
      <c r="G22" s="30" t="s">
        <v>44</v>
      </c>
    </row>
    <row r="23" spans="1:7" ht="16.5">
      <c r="A23" s="9">
        <v>18</v>
      </c>
      <c r="B23" s="30" t="s">
        <v>30</v>
      </c>
      <c r="C23" s="31">
        <v>9</v>
      </c>
      <c r="D23" s="26">
        <v>20.5</v>
      </c>
      <c r="E23" s="27">
        <f t="shared" si="0"/>
        <v>25.625</v>
      </c>
      <c r="F23" s="28"/>
      <c r="G23" s="30" t="s">
        <v>51</v>
      </c>
    </row>
    <row r="24" spans="1:7" ht="16.5">
      <c r="A24" s="9">
        <v>19</v>
      </c>
      <c r="B24" s="30" t="s">
        <v>41</v>
      </c>
      <c r="C24" s="31">
        <v>26</v>
      </c>
      <c r="D24" s="26">
        <v>18</v>
      </c>
      <c r="E24" s="27">
        <f t="shared" si="0"/>
        <v>22.5</v>
      </c>
      <c r="F24" s="28"/>
      <c r="G24" s="30" t="s">
        <v>50</v>
      </c>
    </row>
    <row r="25" spans="1:7" ht="16.5">
      <c r="A25" s="9">
        <v>20</v>
      </c>
      <c r="B25" s="30" t="s">
        <v>27</v>
      </c>
      <c r="C25" s="31">
        <v>26</v>
      </c>
      <c r="D25" s="26">
        <v>17.5</v>
      </c>
      <c r="E25" s="27">
        <f t="shared" si="0"/>
        <v>21.875</v>
      </c>
      <c r="F25" s="28"/>
      <c r="G25" s="30" t="s">
        <v>50</v>
      </c>
    </row>
    <row r="26" spans="1:7" ht="16.5">
      <c r="A26" s="9">
        <v>21</v>
      </c>
      <c r="B26" s="24" t="s">
        <v>38</v>
      </c>
      <c r="C26" s="25">
        <v>82</v>
      </c>
      <c r="D26" s="26">
        <v>17.5</v>
      </c>
      <c r="E26" s="27">
        <f t="shared" si="0"/>
        <v>21.875</v>
      </c>
      <c r="F26" s="28"/>
      <c r="G26" s="29" t="s">
        <v>46</v>
      </c>
    </row>
    <row r="27" spans="1:7" ht="16.5">
      <c r="A27" s="9">
        <v>22</v>
      </c>
      <c r="B27" s="24" t="s">
        <v>32</v>
      </c>
      <c r="C27" s="25">
        <v>82</v>
      </c>
      <c r="D27" s="26">
        <v>17</v>
      </c>
      <c r="E27" s="27">
        <f t="shared" si="0"/>
        <v>21.25</v>
      </c>
      <c r="F27" s="28"/>
      <c r="G27" s="29" t="s">
        <v>46</v>
      </c>
    </row>
    <row r="28" spans="1:7" ht="16.5">
      <c r="A28" s="9">
        <v>23</v>
      </c>
      <c r="B28" s="30" t="s">
        <v>25</v>
      </c>
      <c r="C28" s="31">
        <v>77</v>
      </c>
      <c r="D28" s="26">
        <v>16.5</v>
      </c>
      <c r="E28" s="27">
        <f t="shared" si="0"/>
        <v>20.625</v>
      </c>
      <c r="F28" s="28"/>
      <c r="G28" s="30" t="s">
        <v>48</v>
      </c>
    </row>
    <row r="29" spans="1:7" ht="16.5">
      <c r="A29" s="9">
        <v>24</v>
      </c>
      <c r="B29" s="30" t="s">
        <v>17</v>
      </c>
      <c r="C29" s="31">
        <v>85</v>
      </c>
      <c r="D29" s="26">
        <v>14</v>
      </c>
      <c r="E29" s="27">
        <f t="shared" si="0"/>
        <v>17.5</v>
      </c>
      <c r="F29" s="26"/>
      <c r="G29" s="30" t="s">
        <v>42</v>
      </c>
    </row>
    <row r="30" spans="1:7" ht="16.5">
      <c r="A30" s="9">
        <v>25</v>
      </c>
      <c r="B30" s="30" t="s">
        <v>28</v>
      </c>
      <c r="C30" s="31">
        <v>26</v>
      </c>
      <c r="D30" s="26">
        <v>13.5</v>
      </c>
      <c r="E30" s="27">
        <f t="shared" si="0"/>
        <v>16.875</v>
      </c>
      <c r="F30" s="28"/>
      <c r="G30" s="30" t="s">
        <v>50</v>
      </c>
    </row>
    <row r="31" spans="1:7" ht="16.5">
      <c r="A31" s="9">
        <v>26</v>
      </c>
      <c r="B31" s="30" t="s">
        <v>248</v>
      </c>
      <c r="C31" s="31">
        <v>80</v>
      </c>
      <c r="D31" s="26">
        <v>11</v>
      </c>
      <c r="E31" s="27">
        <f t="shared" si="0"/>
        <v>13.75</v>
      </c>
      <c r="F31" s="28"/>
      <c r="G31" s="30" t="s">
        <v>44</v>
      </c>
    </row>
    <row r="32" spans="1:7" ht="16.5">
      <c r="A32" s="9">
        <v>27</v>
      </c>
      <c r="B32" s="30" t="s">
        <v>249</v>
      </c>
      <c r="C32" s="31">
        <v>79</v>
      </c>
      <c r="D32" s="26">
        <v>9.5</v>
      </c>
      <c r="E32" s="27">
        <f t="shared" si="0"/>
        <v>11.875</v>
      </c>
      <c r="F32" s="28"/>
      <c r="G32" s="30" t="s">
        <v>49</v>
      </c>
    </row>
    <row r="33" spans="1:7" ht="16.5">
      <c r="A33" s="9">
        <v>28</v>
      </c>
      <c r="B33" s="30" t="s">
        <v>19</v>
      </c>
      <c r="C33" s="31">
        <v>85</v>
      </c>
      <c r="D33" s="26">
        <v>4.5</v>
      </c>
      <c r="E33" s="27">
        <f t="shared" si="0"/>
        <v>5.625</v>
      </c>
      <c r="F33" s="26"/>
      <c r="G33" s="30" t="s">
        <v>43</v>
      </c>
    </row>
    <row r="34" spans="1:7" ht="16.5">
      <c r="A34" s="9"/>
      <c r="B34" s="16"/>
      <c r="C34" s="11"/>
      <c r="D34" s="12"/>
      <c r="E34" s="13"/>
      <c r="F34" s="10"/>
      <c r="G34" s="16"/>
    </row>
    <row r="35" spans="1:7" ht="16.5">
      <c r="A35" s="9"/>
      <c r="B35" s="16"/>
      <c r="C35" s="11"/>
      <c r="D35" s="12"/>
      <c r="E35" s="13"/>
      <c r="F35" s="10"/>
      <c r="G35" s="16"/>
    </row>
    <row r="38" spans="1:3" ht="18.75">
      <c r="A38" s="47" t="s">
        <v>8</v>
      </c>
      <c r="B38" s="47"/>
      <c r="C38" s="47"/>
    </row>
    <row r="39" spans="1:7" ht="18.75">
      <c r="A39" s="47" t="s">
        <v>9</v>
      </c>
      <c r="B39" s="47"/>
      <c r="C39" s="47"/>
      <c r="D39" s="47"/>
      <c r="G39" s="8" t="s">
        <v>7</v>
      </c>
    </row>
  </sheetData>
  <sheetProtection selectLockedCells="1" selectUnlockedCells="1"/>
  <mergeCells count="5">
    <mergeCell ref="A1:G1"/>
    <mergeCell ref="A2:G2"/>
    <mergeCell ref="A38:C38"/>
    <mergeCell ref="A39:D39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4" width="11.57421875" style="0" customWidth="1"/>
    <col min="5" max="5" width="15.8515625" style="0" customWidth="1"/>
    <col min="6" max="6" width="14.8515625" style="1" customWidth="1"/>
    <col min="7" max="7" width="42.140625" style="0" customWidth="1"/>
  </cols>
  <sheetData>
    <row r="1" spans="1:7" ht="15.75">
      <c r="A1" s="46" t="s">
        <v>255</v>
      </c>
      <c r="B1" s="46"/>
      <c r="C1" s="46"/>
      <c r="D1" s="46"/>
      <c r="E1" s="46"/>
      <c r="F1" s="46"/>
      <c r="G1" s="46"/>
    </row>
    <row r="2" spans="1:7" ht="15.75">
      <c r="A2" s="46" t="s">
        <v>14</v>
      </c>
      <c r="B2" s="46"/>
      <c r="C2" s="46"/>
      <c r="D2" s="46"/>
      <c r="E2" s="46"/>
      <c r="F2" s="46"/>
      <c r="G2" s="46"/>
    </row>
    <row r="3" spans="1:7" ht="15" customHeight="1">
      <c r="A3" s="48" t="s">
        <v>10</v>
      </c>
      <c r="B3" s="48"/>
      <c r="C3" s="48"/>
      <c r="D3" s="18">
        <v>80</v>
      </c>
      <c r="E3" s="17"/>
      <c r="F3" s="17"/>
      <c r="G3" s="17"/>
    </row>
    <row r="4" spans="1:6" ht="15">
      <c r="A4" s="2"/>
      <c r="B4" s="3"/>
      <c r="C4" s="2"/>
      <c r="D4" s="2"/>
      <c r="E4" s="2"/>
      <c r="F4" s="3"/>
    </row>
    <row r="5" spans="1:7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6</v>
      </c>
      <c r="G5" s="7" t="s">
        <v>5</v>
      </c>
    </row>
    <row r="6" spans="1:7" ht="16.5">
      <c r="A6" s="9">
        <v>1</v>
      </c>
      <c r="B6" s="30" t="s">
        <v>76</v>
      </c>
      <c r="C6" s="31">
        <v>82</v>
      </c>
      <c r="D6" s="26">
        <v>43</v>
      </c>
      <c r="E6" s="27">
        <f aca="true" t="shared" si="0" ref="E6:E36">D6*100/80</f>
        <v>53.75</v>
      </c>
      <c r="F6" s="26" t="s">
        <v>252</v>
      </c>
      <c r="G6" s="30" t="s">
        <v>90</v>
      </c>
    </row>
    <row r="7" spans="1:7" ht="16.5">
      <c r="A7" s="9">
        <v>2</v>
      </c>
      <c r="B7" s="30" t="s">
        <v>67</v>
      </c>
      <c r="C7" s="31">
        <v>82</v>
      </c>
      <c r="D7" s="26">
        <v>40.5</v>
      </c>
      <c r="E7" s="27">
        <f t="shared" si="0"/>
        <v>50.625</v>
      </c>
      <c r="F7" s="26" t="s">
        <v>253</v>
      </c>
      <c r="G7" s="30" t="s">
        <v>90</v>
      </c>
    </row>
    <row r="8" spans="1:7" ht="16.5">
      <c r="A8" s="9">
        <v>3</v>
      </c>
      <c r="B8" s="30" t="s">
        <v>79</v>
      </c>
      <c r="C8" s="31">
        <v>80</v>
      </c>
      <c r="D8" s="26">
        <v>40</v>
      </c>
      <c r="E8" s="27">
        <f t="shared" si="0"/>
        <v>50</v>
      </c>
      <c r="F8" s="26" t="s">
        <v>253</v>
      </c>
      <c r="G8" s="30" t="s">
        <v>94</v>
      </c>
    </row>
    <row r="9" spans="1:7" ht="16.5">
      <c r="A9" s="9">
        <v>4</v>
      </c>
      <c r="B9" s="30" t="s">
        <v>65</v>
      </c>
      <c r="C9" s="31">
        <v>82</v>
      </c>
      <c r="D9" s="26">
        <v>32.5</v>
      </c>
      <c r="E9" s="27">
        <f t="shared" si="0"/>
        <v>40.625</v>
      </c>
      <c r="F9" s="28"/>
      <c r="G9" s="30" t="s">
        <v>89</v>
      </c>
    </row>
    <row r="10" spans="1:7" ht="31.5">
      <c r="A10" s="9">
        <v>5</v>
      </c>
      <c r="B10" s="30" t="s">
        <v>57</v>
      </c>
      <c r="C10" s="31">
        <v>85</v>
      </c>
      <c r="D10" s="26">
        <v>32.5</v>
      </c>
      <c r="E10" s="27">
        <f t="shared" si="0"/>
        <v>40.625</v>
      </c>
      <c r="F10" s="26"/>
      <c r="G10" s="30" t="s">
        <v>85</v>
      </c>
    </row>
    <row r="11" spans="1:7" ht="16.5">
      <c r="A11" s="9">
        <v>6</v>
      </c>
      <c r="B11" s="30" t="s">
        <v>61</v>
      </c>
      <c r="C11" s="31">
        <v>85</v>
      </c>
      <c r="D11" s="26">
        <v>32.5</v>
      </c>
      <c r="E11" s="27">
        <f t="shared" si="0"/>
        <v>40.625</v>
      </c>
      <c r="F11" s="28"/>
      <c r="G11" s="30" t="s">
        <v>84</v>
      </c>
    </row>
    <row r="12" spans="1:7" ht="16.5" customHeight="1">
      <c r="A12" s="9">
        <v>7</v>
      </c>
      <c r="B12" s="30" t="s">
        <v>55</v>
      </c>
      <c r="C12" s="31">
        <v>85</v>
      </c>
      <c r="D12" s="26">
        <v>32</v>
      </c>
      <c r="E12" s="27">
        <f t="shared" si="0"/>
        <v>40</v>
      </c>
      <c r="F12" s="26"/>
      <c r="G12" s="30" t="s">
        <v>84</v>
      </c>
    </row>
    <row r="13" spans="1:7" ht="16.5">
      <c r="A13" s="9">
        <v>8</v>
      </c>
      <c r="B13" s="30" t="s">
        <v>63</v>
      </c>
      <c r="C13" s="31">
        <v>26</v>
      </c>
      <c r="D13" s="26">
        <v>30.5</v>
      </c>
      <c r="E13" s="27">
        <f t="shared" si="0"/>
        <v>38.125</v>
      </c>
      <c r="F13" s="28"/>
      <c r="G13" s="30" t="s">
        <v>50</v>
      </c>
    </row>
    <row r="14" spans="1:7" ht="16.5">
      <c r="A14" s="9">
        <v>9</v>
      </c>
      <c r="B14" s="30" t="s">
        <v>73</v>
      </c>
      <c r="C14" s="31">
        <v>79</v>
      </c>
      <c r="D14" s="26">
        <v>30.5</v>
      </c>
      <c r="E14" s="27">
        <f t="shared" si="0"/>
        <v>38.125</v>
      </c>
      <c r="F14" s="28"/>
      <c r="G14" s="30" t="s">
        <v>91</v>
      </c>
    </row>
    <row r="15" spans="1:7" ht="16.5">
      <c r="A15" s="9">
        <v>10</v>
      </c>
      <c r="B15" s="33" t="s">
        <v>59</v>
      </c>
      <c r="C15" s="31">
        <v>85</v>
      </c>
      <c r="D15" s="26">
        <v>29</v>
      </c>
      <c r="E15" s="27">
        <f t="shared" si="0"/>
        <v>36.25</v>
      </c>
      <c r="F15" s="28"/>
      <c r="G15" s="33" t="s">
        <v>86</v>
      </c>
    </row>
    <row r="16" spans="1:7" ht="16.5">
      <c r="A16" s="9">
        <v>11</v>
      </c>
      <c r="B16" s="30" t="s">
        <v>75</v>
      </c>
      <c r="C16" s="31">
        <v>76</v>
      </c>
      <c r="D16" s="26">
        <v>28</v>
      </c>
      <c r="E16" s="27">
        <f t="shared" si="0"/>
        <v>35</v>
      </c>
      <c r="F16" s="28"/>
      <c r="G16" s="30" t="s">
        <v>92</v>
      </c>
    </row>
    <row r="17" spans="1:7" ht="16.5">
      <c r="A17" s="9">
        <v>12</v>
      </c>
      <c r="B17" s="30" t="s">
        <v>77</v>
      </c>
      <c r="C17" s="31">
        <v>85</v>
      </c>
      <c r="D17" s="26">
        <v>28</v>
      </c>
      <c r="E17" s="27">
        <f t="shared" si="0"/>
        <v>35</v>
      </c>
      <c r="F17" s="28"/>
      <c r="G17" s="30" t="s">
        <v>85</v>
      </c>
    </row>
    <row r="18" spans="1:7" ht="16.5">
      <c r="A18" s="9">
        <v>13</v>
      </c>
      <c r="B18" s="30" t="s">
        <v>70</v>
      </c>
      <c r="C18" s="31">
        <v>82</v>
      </c>
      <c r="D18" s="26">
        <v>27.5</v>
      </c>
      <c r="E18" s="27">
        <f t="shared" si="0"/>
        <v>34.375</v>
      </c>
      <c r="F18" s="28"/>
      <c r="G18" s="30" t="s">
        <v>90</v>
      </c>
    </row>
    <row r="19" spans="1:7" ht="16.5">
      <c r="A19" s="9">
        <v>14</v>
      </c>
      <c r="B19" s="30" t="s">
        <v>72</v>
      </c>
      <c r="C19" s="31">
        <v>85</v>
      </c>
      <c r="D19" s="26">
        <v>27</v>
      </c>
      <c r="E19" s="27">
        <f t="shared" si="0"/>
        <v>33.75</v>
      </c>
      <c r="F19" s="28"/>
      <c r="G19" s="30" t="s">
        <v>86</v>
      </c>
    </row>
    <row r="20" spans="1:7" ht="16.5">
      <c r="A20" s="9">
        <v>15</v>
      </c>
      <c r="B20" s="30" t="s">
        <v>60</v>
      </c>
      <c r="C20" s="31">
        <v>77</v>
      </c>
      <c r="D20" s="26">
        <v>27</v>
      </c>
      <c r="E20" s="27">
        <f t="shared" si="0"/>
        <v>33.75</v>
      </c>
      <c r="F20" s="28"/>
      <c r="G20" s="30" t="s">
        <v>87</v>
      </c>
    </row>
    <row r="21" spans="1:7" ht="31.5">
      <c r="A21" s="9">
        <v>16</v>
      </c>
      <c r="B21" s="30" t="s">
        <v>56</v>
      </c>
      <c r="C21" s="31">
        <v>85</v>
      </c>
      <c r="D21" s="26">
        <v>26.5</v>
      </c>
      <c r="E21" s="27">
        <f t="shared" si="0"/>
        <v>33.125</v>
      </c>
      <c r="F21" s="26"/>
      <c r="G21" s="30" t="s">
        <v>84</v>
      </c>
    </row>
    <row r="22" spans="1:7" ht="16.5">
      <c r="A22" s="9">
        <v>17</v>
      </c>
      <c r="B22" s="30" t="s">
        <v>74</v>
      </c>
      <c r="C22" s="31">
        <v>26</v>
      </c>
      <c r="D22" s="26">
        <v>25.5</v>
      </c>
      <c r="E22" s="27">
        <f t="shared" si="0"/>
        <v>31.875</v>
      </c>
      <c r="F22" s="28"/>
      <c r="G22" s="30" t="s">
        <v>50</v>
      </c>
    </row>
    <row r="23" spans="1:7" ht="16.5">
      <c r="A23" s="9">
        <v>18</v>
      </c>
      <c r="B23" s="30" t="s">
        <v>66</v>
      </c>
      <c r="C23" s="31">
        <v>82</v>
      </c>
      <c r="D23" s="26">
        <v>25</v>
      </c>
      <c r="E23" s="27">
        <f t="shared" si="0"/>
        <v>31.25</v>
      </c>
      <c r="F23" s="28"/>
      <c r="G23" s="30" t="s">
        <v>90</v>
      </c>
    </row>
    <row r="24" spans="1:7" ht="16.5">
      <c r="A24" s="9">
        <v>19</v>
      </c>
      <c r="B24" s="30" t="s">
        <v>54</v>
      </c>
      <c r="C24" s="31">
        <v>85</v>
      </c>
      <c r="D24" s="26">
        <v>25</v>
      </c>
      <c r="E24" s="27">
        <f t="shared" si="0"/>
        <v>31.25</v>
      </c>
      <c r="F24" s="26"/>
      <c r="G24" s="30" t="s">
        <v>84</v>
      </c>
    </row>
    <row r="25" spans="1:7" ht="16.5">
      <c r="A25" s="9">
        <v>20</v>
      </c>
      <c r="B25" s="30" t="s">
        <v>64</v>
      </c>
      <c r="C25" s="31">
        <v>117</v>
      </c>
      <c r="D25" s="26">
        <v>25</v>
      </c>
      <c r="E25" s="27">
        <f t="shared" si="0"/>
        <v>31.25</v>
      </c>
      <c r="F25" s="28"/>
      <c r="G25" s="30" t="s">
        <v>88</v>
      </c>
    </row>
    <row r="26" spans="1:7" ht="16.5">
      <c r="A26" s="9">
        <v>21</v>
      </c>
      <c r="B26" s="33" t="s">
        <v>62</v>
      </c>
      <c r="C26" s="31">
        <v>85</v>
      </c>
      <c r="D26" s="26">
        <v>24.5</v>
      </c>
      <c r="E26" s="27">
        <f t="shared" si="0"/>
        <v>30.625</v>
      </c>
      <c r="F26" s="28"/>
      <c r="G26" s="33" t="s">
        <v>85</v>
      </c>
    </row>
    <row r="27" spans="1:7" ht="16.5">
      <c r="A27" s="9">
        <v>22</v>
      </c>
      <c r="B27" s="30" t="s">
        <v>83</v>
      </c>
      <c r="C27" s="31">
        <v>82</v>
      </c>
      <c r="D27" s="26">
        <v>24</v>
      </c>
      <c r="E27" s="27">
        <f t="shared" si="0"/>
        <v>30</v>
      </c>
      <c r="F27" s="28"/>
      <c r="G27" s="30" t="s">
        <v>89</v>
      </c>
    </row>
    <row r="28" spans="1:7" ht="16.5">
      <c r="A28" s="9">
        <v>23</v>
      </c>
      <c r="B28" s="30" t="s">
        <v>69</v>
      </c>
      <c r="C28" s="31">
        <v>82</v>
      </c>
      <c r="D28" s="26">
        <v>23</v>
      </c>
      <c r="E28" s="27">
        <f t="shared" si="0"/>
        <v>28.75</v>
      </c>
      <c r="F28" s="28"/>
      <c r="G28" s="30" t="s">
        <v>89</v>
      </c>
    </row>
    <row r="29" spans="1:7" ht="16.5">
      <c r="A29" s="9">
        <v>24</v>
      </c>
      <c r="B29" s="30" t="s">
        <v>80</v>
      </c>
      <c r="C29" s="31">
        <v>82</v>
      </c>
      <c r="D29" s="26">
        <v>22</v>
      </c>
      <c r="E29" s="27">
        <f t="shared" si="0"/>
        <v>27.5</v>
      </c>
      <c r="F29" s="28"/>
      <c r="G29" s="30" t="s">
        <v>90</v>
      </c>
    </row>
    <row r="30" spans="1:7" ht="16.5">
      <c r="A30" s="9">
        <v>25</v>
      </c>
      <c r="B30" s="20" t="s">
        <v>245</v>
      </c>
      <c r="C30" s="21">
        <v>183</v>
      </c>
      <c r="D30" s="26">
        <v>21.5</v>
      </c>
      <c r="E30" s="27">
        <f t="shared" si="0"/>
        <v>26.875</v>
      </c>
      <c r="F30" s="28"/>
      <c r="G30" s="20" t="s">
        <v>241</v>
      </c>
    </row>
    <row r="31" spans="1:7" ht="16.5">
      <c r="A31" s="9">
        <v>26</v>
      </c>
      <c r="B31" s="30" t="s">
        <v>58</v>
      </c>
      <c r="C31" s="31">
        <v>85</v>
      </c>
      <c r="D31" s="26">
        <v>20</v>
      </c>
      <c r="E31" s="27">
        <f t="shared" si="0"/>
        <v>25</v>
      </c>
      <c r="F31" s="28"/>
      <c r="G31" s="30" t="s">
        <v>84</v>
      </c>
    </row>
    <row r="32" spans="1:7" ht="16.5">
      <c r="A32" s="9">
        <v>27</v>
      </c>
      <c r="B32" s="30" t="s">
        <v>71</v>
      </c>
      <c r="C32" s="31">
        <v>85</v>
      </c>
      <c r="D32" s="26">
        <v>15</v>
      </c>
      <c r="E32" s="27">
        <f t="shared" si="0"/>
        <v>18.75</v>
      </c>
      <c r="F32" s="28"/>
      <c r="G32" s="30" t="s">
        <v>84</v>
      </c>
    </row>
    <row r="33" spans="1:7" ht="16.5">
      <c r="A33" s="9">
        <v>28</v>
      </c>
      <c r="B33" s="30" t="s">
        <v>68</v>
      </c>
      <c r="C33" s="31">
        <v>77</v>
      </c>
      <c r="D33" s="26">
        <v>14</v>
      </c>
      <c r="E33" s="27">
        <f t="shared" si="0"/>
        <v>17.5</v>
      </c>
      <c r="F33" s="28"/>
      <c r="G33" s="30" t="s">
        <v>87</v>
      </c>
    </row>
    <row r="34" spans="1:7" ht="16.5">
      <c r="A34" s="9">
        <v>29</v>
      </c>
      <c r="B34" s="35" t="s">
        <v>82</v>
      </c>
      <c r="C34" s="36">
        <v>84</v>
      </c>
      <c r="D34" s="26">
        <v>11.5</v>
      </c>
      <c r="E34" s="27">
        <f t="shared" si="0"/>
        <v>14.375</v>
      </c>
      <c r="F34" s="28"/>
      <c r="G34" s="30" t="s">
        <v>95</v>
      </c>
    </row>
    <row r="35" spans="1:7" ht="16.5">
      <c r="A35" s="9">
        <v>30</v>
      </c>
      <c r="B35" s="35" t="s">
        <v>78</v>
      </c>
      <c r="C35" s="36">
        <v>79</v>
      </c>
      <c r="D35" s="26">
        <v>9.5</v>
      </c>
      <c r="E35" s="27">
        <f t="shared" si="0"/>
        <v>11.875</v>
      </c>
      <c r="F35" s="28"/>
      <c r="G35" s="37" t="s">
        <v>93</v>
      </c>
    </row>
    <row r="36" spans="1:7" ht="16.5">
      <c r="A36" s="9">
        <v>31</v>
      </c>
      <c r="B36" s="30" t="s">
        <v>81</v>
      </c>
      <c r="C36" s="31">
        <v>82</v>
      </c>
      <c r="D36" s="26">
        <v>8</v>
      </c>
      <c r="E36" s="27">
        <f t="shared" si="0"/>
        <v>10</v>
      </c>
      <c r="F36" s="28"/>
      <c r="G36" s="37" t="s">
        <v>90</v>
      </c>
    </row>
    <row r="37" spans="1:7" ht="16.5">
      <c r="A37" s="9"/>
      <c r="B37" s="16"/>
      <c r="C37" s="11"/>
      <c r="D37" s="12"/>
      <c r="E37" s="13"/>
      <c r="F37" s="10"/>
      <c r="G37" s="16"/>
    </row>
    <row r="38" spans="1:7" ht="16.5">
      <c r="A38" s="9"/>
      <c r="B38" s="16"/>
      <c r="C38" s="11"/>
      <c r="D38" s="12"/>
      <c r="E38" s="13"/>
      <c r="F38" s="10"/>
      <c r="G38" s="16"/>
    </row>
    <row r="39" spans="6:7" ht="12.75">
      <c r="F39"/>
      <c r="G39" s="1"/>
    </row>
    <row r="40" spans="6:7" ht="12.75">
      <c r="F40"/>
      <c r="G40" s="1"/>
    </row>
    <row r="41" spans="1:7" ht="18.75">
      <c r="A41" s="47" t="s">
        <v>8</v>
      </c>
      <c r="B41" s="47"/>
      <c r="C41" s="47"/>
      <c r="F41"/>
      <c r="G41" s="1"/>
    </row>
    <row r="42" spans="1:7" ht="18.75">
      <c r="A42" s="47" t="s">
        <v>9</v>
      </c>
      <c r="B42" s="47"/>
      <c r="C42" s="47"/>
      <c r="D42" s="47"/>
      <c r="F42"/>
      <c r="G42" s="8" t="s">
        <v>7</v>
      </c>
    </row>
    <row r="43" spans="6:7" ht="12.75">
      <c r="F43"/>
      <c r="G43" s="1"/>
    </row>
  </sheetData>
  <sheetProtection selectLockedCells="1" selectUnlockedCells="1"/>
  <mergeCells count="5">
    <mergeCell ref="A42:D42"/>
    <mergeCell ref="A1:G1"/>
    <mergeCell ref="A2:G2"/>
    <mergeCell ref="A3:C3"/>
    <mergeCell ref="A41:C4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="85" zoomScaleNormal="85" zoomScalePageLayoutView="0" workbookViewId="0" topLeftCell="A1">
      <selection activeCell="B9" sqref="B9: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421875" style="0" customWidth="1"/>
    <col min="4" max="4" width="11.57421875" style="0" customWidth="1"/>
    <col min="5" max="5" width="13.28125" style="0" customWidth="1"/>
    <col min="6" max="6" width="14.140625" style="1" customWidth="1"/>
    <col min="7" max="7" width="43.140625" style="0" customWidth="1"/>
  </cols>
  <sheetData>
    <row r="1" spans="1:7" ht="15.75">
      <c r="A1" s="46" t="s">
        <v>255</v>
      </c>
      <c r="B1" s="46"/>
      <c r="C1" s="46"/>
      <c r="D1" s="46"/>
      <c r="E1" s="46"/>
      <c r="F1" s="46"/>
      <c r="G1" s="46"/>
    </row>
    <row r="2" spans="1:7" ht="15.75">
      <c r="A2" s="46" t="s">
        <v>13</v>
      </c>
      <c r="B2" s="46"/>
      <c r="C2" s="46"/>
      <c r="D2" s="46"/>
      <c r="E2" s="46"/>
      <c r="F2" s="46"/>
      <c r="G2" s="46"/>
    </row>
    <row r="3" spans="1:7" ht="15" customHeight="1">
      <c r="A3" s="48" t="s">
        <v>10</v>
      </c>
      <c r="B3" s="48"/>
      <c r="C3" s="48"/>
      <c r="D3" s="17">
        <v>92</v>
      </c>
      <c r="E3" s="17"/>
      <c r="F3" s="17"/>
      <c r="G3" s="17"/>
    </row>
    <row r="4" spans="1:6" ht="15">
      <c r="A4" s="2"/>
      <c r="B4" s="3"/>
      <c r="C4" s="2"/>
      <c r="D4" s="2"/>
      <c r="E4" s="2"/>
      <c r="F4" s="3"/>
    </row>
    <row r="5" spans="1:7" s="4" customFormat="1" ht="22.5" customHeight="1">
      <c r="A5" s="49" t="s">
        <v>0</v>
      </c>
      <c r="B5" s="49" t="s">
        <v>1</v>
      </c>
      <c r="C5" s="49" t="s">
        <v>2</v>
      </c>
      <c r="D5" s="49" t="s">
        <v>3</v>
      </c>
      <c r="E5" s="51" t="s">
        <v>4</v>
      </c>
      <c r="F5" s="51" t="s">
        <v>6</v>
      </c>
      <c r="G5" s="51" t="s">
        <v>5</v>
      </c>
    </row>
    <row r="6" spans="1:7" s="4" customFormat="1" ht="19.5" customHeight="1">
      <c r="A6" s="50"/>
      <c r="B6" s="50"/>
      <c r="C6" s="50"/>
      <c r="D6" s="50"/>
      <c r="E6" s="52"/>
      <c r="F6" s="52"/>
      <c r="G6" s="52"/>
    </row>
    <row r="7" spans="1:7" ht="16.5">
      <c r="A7" s="40">
        <v>1</v>
      </c>
      <c r="B7" s="41" t="s">
        <v>113</v>
      </c>
      <c r="C7" s="42">
        <v>82</v>
      </c>
      <c r="D7" s="43">
        <v>58.5</v>
      </c>
      <c r="E7" s="44">
        <f>D7*100/92</f>
        <v>63.58695652173913</v>
      </c>
      <c r="F7" s="43" t="s">
        <v>252</v>
      </c>
      <c r="G7" s="45" t="s">
        <v>238</v>
      </c>
    </row>
    <row r="8" spans="1:7" ht="16.5">
      <c r="A8" s="9">
        <v>2</v>
      </c>
      <c r="B8" s="30" t="s">
        <v>114</v>
      </c>
      <c r="C8" s="31">
        <v>80</v>
      </c>
      <c r="D8" s="43">
        <v>58.5</v>
      </c>
      <c r="E8" s="44">
        <f aca="true" t="shared" si="0" ref="E8:E57">D8*100/92</f>
        <v>63.58695652173913</v>
      </c>
      <c r="F8" s="43" t="s">
        <v>252</v>
      </c>
      <c r="G8" s="30" t="s">
        <v>149</v>
      </c>
    </row>
    <row r="9" spans="1:7" ht="16.5">
      <c r="A9" s="9">
        <v>3</v>
      </c>
      <c r="B9" s="22" t="s">
        <v>246</v>
      </c>
      <c r="C9" s="23">
        <v>82</v>
      </c>
      <c r="D9" s="43">
        <v>57</v>
      </c>
      <c r="E9" s="44">
        <f t="shared" si="0"/>
        <v>61.95652173913044</v>
      </c>
      <c r="F9" s="26" t="s">
        <v>253</v>
      </c>
      <c r="G9" s="22" t="s">
        <v>147</v>
      </c>
    </row>
    <row r="10" spans="1:7" ht="16.5">
      <c r="A10" s="9">
        <v>4</v>
      </c>
      <c r="B10" s="30" t="s">
        <v>136</v>
      </c>
      <c r="C10" s="31">
        <v>80</v>
      </c>
      <c r="D10" s="43">
        <v>56</v>
      </c>
      <c r="E10" s="44">
        <f t="shared" si="0"/>
        <v>60.869565217391305</v>
      </c>
      <c r="F10" s="26" t="s">
        <v>253</v>
      </c>
      <c r="G10" s="30" t="s">
        <v>154</v>
      </c>
    </row>
    <row r="11" spans="1:7" ht="16.5">
      <c r="A11" s="9">
        <v>5</v>
      </c>
      <c r="B11" s="33" t="s">
        <v>127</v>
      </c>
      <c r="C11" s="34">
        <v>183</v>
      </c>
      <c r="D11" s="43">
        <v>55</v>
      </c>
      <c r="E11" s="44">
        <f t="shared" si="0"/>
        <v>59.78260869565217</v>
      </c>
      <c r="F11" s="26" t="s">
        <v>253</v>
      </c>
      <c r="G11" s="33" t="s">
        <v>152</v>
      </c>
    </row>
    <row r="12" spans="1:7" ht="16.5">
      <c r="A12" s="9">
        <v>6</v>
      </c>
      <c r="B12" s="30" t="s">
        <v>125</v>
      </c>
      <c r="C12" s="31">
        <v>82</v>
      </c>
      <c r="D12" s="43">
        <v>54.5</v>
      </c>
      <c r="E12" s="44">
        <f t="shared" si="0"/>
        <v>59.23913043478261</v>
      </c>
      <c r="F12" s="26" t="s">
        <v>253</v>
      </c>
      <c r="G12" s="20" t="s">
        <v>238</v>
      </c>
    </row>
    <row r="13" spans="1:7" ht="16.5">
      <c r="A13" s="9">
        <v>7</v>
      </c>
      <c r="B13" s="30" t="s">
        <v>116</v>
      </c>
      <c r="C13" s="31">
        <v>80</v>
      </c>
      <c r="D13" s="43">
        <v>54</v>
      </c>
      <c r="E13" s="44">
        <f t="shared" si="0"/>
        <v>58.69565217391305</v>
      </c>
      <c r="F13" s="26" t="s">
        <v>253</v>
      </c>
      <c r="G13" s="30" t="s">
        <v>149</v>
      </c>
    </row>
    <row r="14" spans="1:7" ht="16.5">
      <c r="A14" s="9">
        <v>8</v>
      </c>
      <c r="B14" s="33" t="s">
        <v>115</v>
      </c>
      <c r="C14" s="34">
        <v>183</v>
      </c>
      <c r="D14" s="43">
        <v>53</v>
      </c>
      <c r="E14" s="44">
        <f t="shared" si="0"/>
        <v>57.608695652173914</v>
      </c>
      <c r="F14" s="26" t="s">
        <v>253</v>
      </c>
      <c r="G14" s="33" t="s">
        <v>47</v>
      </c>
    </row>
    <row r="15" spans="1:7" ht="16.5">
      <c r="A15" s="9">
        <v>9</v>
      </c>
      <c r="B15" s="38" t="s">
        <v>98</v>
      </c>
      <c r="C15" s="31">
        <v>85</v>
      </c>
      <c r="D15" s="43">
        <v>51</v>
      </c>
      <c r="E15" s="44">
        <f t="shared" si="0"/>
        <v>55.43478260869565</v>
      </c>
      <c r="F15" s="26" t="s">
        <v>253</v>
      </c>
      <c r="G15" s="38" t="s">
        <v>146</v>
      </c>
    </row>
    <row r="16" spans="1:7" ht="31.5">
      <c r="A16" s="9">
        <v>10</v>
      </c>
      <c r="B16" s="39" t="s">
        <v>137</v>
      </c>
      <c r="C16" s="21">
        <v>81</v>
      </c>
      <c r="D16" s="43">
        <v>50.5</v>
      </c>
      <c r="E16" s="44">
        <f t="shared" si="0"/>
        <v>54.891304347826086</v>
      </c>
      <c r="F16" s="26" t="s">
        <v>253</v>
      </c>
      <c r="G16" s="39" t="s">
        <v>155</v>
      </c>
    </row>
    <row r="17" spans="1:7" ht="16.5">
      <c r="A17" s="9">
        <v>11</v>
      </c>
      <c r="B17" s="30" t="s">
        <v>96</v>
      </c>
      <c r="C17" s="31">
        <v>85</v>
      </c>
      <c r="D17" s="43">
        <v>50</v>
      </c>
      <c r="E17" s="44">
        <f t="shared" si="0"/>
        <v>54.34782608695652</v>
      </c>
      <c r="F17" s="26"/>
      <c r="G17" s="30" t="s">
        <v>42</v>
      </c>
    </row>
    <row r="18" spans="1:7" ht="16.5">
      <c r="A18" s="9">
        <v>12</v>
      </c>
      <c r="B18" s="30" t="s">
        <v>110</v>
      </c>
      <c r="C18" s="31">
        <v>82</v>
      </c>
      <c r="D18" s="43">
        <v>46</v>
      </c>
      <c r="E18" s="44">
        <f t="shared" si="0"/>
        <v>50</v>
      </c>
      <c r="F18" s="28"/>
      <c r="G18" s="20" t="s">
        <v>238</v>
      </c>
    </row>
    <row r="19" spans="1:7" ht="16.5">
      <c r="A19" s="9">
        <v>13</v>
      </c>
      <c r="B19" s="30" t="s">
        <v>109</v>
      </c>
      <c r="C19" s="31">
        <v>82</v>
      </c>
      <c r="D19" s="43">
        <v>44.5</v>
      </c>
      <c r="E19" s="44">
        <f t="shared" si="0"/>
        <v>48.369565217391305</v>
      </c>
      <c r="F19" s="28"/>
      <c r="G19" s="30" t="s">
        <v>147</v>
      </c>
    </row>
    <row r="20" spans="1:7" ht="31.5">
      <c r="A20" s="9">
        <v>14</v>
      </c>
      <c r="B20" s="33" t="s">
        <v>99</v>
      </c>
      <c r="C20" s="31">
        <v>85</v>
      </c>
      <c r="D20" s="43">
        <v>44</v>
      </c>
      <c r="E20" s="44">
        <f t="shared" si="0"/>
        <v>47.82608695652174</v>
      </c>
      <c r="F20" s="26"/>
      <c r="G20" s="33" t="s">
        <v>42</v>
      </c>
    </row>
    <row r="21" spans="1:7" ht="16.5">
      <c r="A21" s="9">
        <v>15</v>
      </c>
      <c r="B21" s="30" t="s">
        <v>124</v>
      </c>
      <c r="C21" s="31">
        <v>82</v>
      </c>
      <c r="D21" s="43">
        <v>44</v>
      </c>
      <c r="E21" s="44">
        <f t="shared" si="0"/>
        <v>47.82608695652174</v>
      </c>
      <c r="F21" s="28"/>
      <c r="G21" s="30" t="s">
        <v>147</v>
      </c>
    </row>
    <row r="22" spans="1:7" ht="16.5">
      <c r="A22" s="9">
        <v>16</v>
      </c>
      <c r="B22" s="30" t="s">
        <v>120</v>
      </c>
      <c r="C22" s="31">
        <v>82</v>
      </c>
      <c r="D22" s="43">
        <v>43.5</v>
      </c>
      <c r="E22" s="44">
        <f t="shared" si="0"/>
        <v>47.28260869565217</v>
      </c>
      <c r="F22" s="28"/>
      <c r="G22" s="30" t="s">
        <v>147</v>
      </c>
    </row>
    <row r="23" spans="1:7" ht="16.5">
      <c r="A23" s="9">
        <v>17</v>
      </c>
      <c r="B23" s="30" t="s">
        <v>97</v>
      </c>
      <c r="C23" s="31">
        <v>85</v>
      </c>
      <c r="D23" s="43">
        <v>42.5</v>
      </c>
      <c r="E23" s="44">
        <f t="shared" si="0"/>
        <v>46.19565217391305</v>
      </c>
      <c r="F23" s="26"/>
      <c r="G23" s="30" t="s">
        <v>145</v>
      </c>
    </row>
    <row r="24" spans="1:7" ht="16.5">
      <c r="A24" s="9">
        <v>18</v>
      </c>
      <c r="B24" s="30" t="s">
        <v>103</v>
      </c>
      <c r="C24" s="31">
        <v>82</v>
      </c>
      <c r="D24" s="43">
        <v>42.5</v>
      </c>
      <c r="E24" s="44">
        <f t="shared" si="0"/>
        <v>46.19565217391305</v>
      </c>
      <c r="F24" s="28"/>
      <c r="G24" s="30" t="s">
        <v>147</v>
      </c>
    </row>
    <row r="25" spans="1:7" ht="16.5">
      <c r="A25" s="9">
        <v>19</v>
      </c>
      <c r="B25" s="30" t="s">
        <v>139</v>
      </c>
      <c r="C25" s="31">
        <v>156</v>
      </c>
      <c r="D25" s="43">
        <v>41</v>
      </c>
      <c r="E25" s="44">
        <f t="shared" si="0"/>
        <v>44.56521739130435</v>
      </c>
      <c r="F25" s="28"/>
      <c r="G25" s="30" t="s">
        <v>151</v>
      </c>
    </row>
    <row r="26" spans="1:7" ht="16.5">
      <c r="A26" s="9">
        <v>20</v>
      </c>
      <c r="B26" s="30" t="s">
        <v>108</v>
      </c>
      <c r="C26" s="31">
        <v>78</v>
      </c>
      <c r="D26" s="43">
        <v>41</v>
      </c>
      <c r="E26" s="44">
        <f t="shared" si="0"/>
        <v>44.56521739130435</v>
      </c>
      <c r="F26" s="28"/>
      <c r="G26" s="30" t="s">
        <v>45</v>
      </c>
    </row>
    <row r="27" spans="1:7" ht="16.5">
      <c r="A27" s="9">
        <v>21</v>
      </c>
      <c r="B27" s="30" t="s">
        <v>123</v>
      </c>
      <c r="C27" s="31">
        <v>156</v>
      </c>
      <c r="D27" s="43">
        <v>40.5</v>
      </c>
      <c r="E27" s="44">
        <f t="shared" si="0"/>
        <v>44.02173913043478</v>
      </c>
      <c r="F27" s="28"/>
      <c r="G27" s="30" t="s">
        <v>151</v>
      </c>
    </row>
    <row r="28" spans="1:7" ht="16.5">
      <c r="A28" s="9">
        <v>22</v>
      </c>
      <c r="B28" s="30" t="s">
        <v>105</v>
      </c>
      <c r="C28" s="31">
        <v>85</v>
      </c>
      <c r="D28" s="43">
        <v>40</v>
      </c>
      <c r="E28" s="44">
        <f t="shared" si="0"/>
        <v>43.47826086956522</v>
      </c>
      <c r="F28" s="28"/>
      <c r="G28" s="30" t="s">
        <v>145</v>
      </c>
    </row>
    <row r="29" spans="1:7" ht="16.5">
      <c r="A29" s="9">
        <v>23</v>
      </c>
      <c r="B29" s="30" t="s">
        <v>104</v>
      </c>
      <c r="C29" s="31">
        <v>85</v>
      </c>
      <c r="D29" s="43">
        <v>39</v>
      </c>
      <c r="E29" s="44">
        <f t="shared" si="0"/>
        <v>42.391304347826086</v>
      </c>
      <c r="F29" s="28"/>
      <c r="G29" s="30" t="s">
        <v>42</v>
      </c>
    </row>
    <row r="30" spans="1:7" ht="16.5">
      <c r="A30" s="9">
        <v>24</v>
      </c>
      <c r="B30" s="30" t="s">
        <v>128</v>
      </c>
      <c r="C30" s="31">
        <v>85</v>
      </c>
      <c r="D30" s="43">
        <v>38</v>
      </c>
      <c r="E30" s="44">
        <f t="shared" si="0"/>
        <v>41.30434782608695</v>
      </c>
      <c r="F30" s="28"/>
      <c r="G30" s="30" t="s">
        <v>145</v>
      </c>
    </row>
    <row r="31" spans="1:7" ht="16.5">
      <c r="A31" s="9">
        <v>25</v>
      </c>
      <c r="B31" s="30" t="s">
        <v>118</v>
      </c>
      <c r="C31" s="31">
        <v>26</v>
      </c>
      <c r="D31" s="43">
        <v>37.5</v>
      </c>
      <c r="E31" s="44">
        <f t="shared" si="0"/>
        <v>40.76086956521739</v>
      </c>
      <c r="F31" s="28"/>
      <c r="G31" s="30" t="s">
        <v>50</v>
      </c>
    </row>
    <row r="32" spans="1:7" ht="16.5">
      <c r="A32" s="9">
        <v>26</v>
      </c>
      <c r="B32" s="30" t="s">
        <v>111</v>
      </c>
      <c r="C32" s="31">
        <v>85</v>
      </c>
      <c r="D32" s="43">
        <v>36.5</v>
      </c>
      <c r="E32" s="44">
        <f t="shared" si="0"/>
        <v>39.67391304347826</v>
      </c>
      <c r="F32" s="28"/>
      <c r="G32" s="30" t="s">
        <v>42</v>
      </c>
    </row>
    <row r="33" spans="1:7" ht="16.5">
      <c r="A33" s="9">
        <v>27</v>
      </c>
      <c r="B33" s="30" t="s">
        <v>122</v>
      </c>
      <c r="C33" s="31">
        <v>82</v>
      </c>
      <c r="D33" s="43">
        <v>34</v>
      </c>
      <c r="E33" s="44">
        <f t="shared" si="0"/>
        <v>36.95652173913044</v>
      </c>
      <c r="F33" s="28"/>
      <c r="G33" s="30" t="s">
        <v>147</v>
      </c>
    </row>
    <row r="34" spans="1:7" ht="16.5">
      <c r="A34" s="9">
        <v>28</v>
      </c>
      <c r="B34" s="30" t="s">
        <v>112</v>
      </c>
      <c r="C34" s="31">
        <v>85</v>
      </c>
      <c r="D34" s="43">
        <v>33</v>
      </c>
      <c r="E34" s="44">
        <f t="shared" si="0"/>
        <v>35.869565217391305</v>
      </c>
      <c r="F34" s="28"/>
      <c r="G34" s="30" t="s">
        <v>148</v>
      </c>
    </row>
    <row r="35" spans="1:7" ht="16.5">
      <c r="A35" s="9">
        <v>29</v>
      </c>
      <c r="B35" s="30" t="s">
        <v>250</v>
      </c>
      <c r="C35" s="31">
        <v>85</v>
      </c>
      <c r="D35" s="43">
        <v>33</v>
      </c>
      <c r="E35" s="44">
        <f t="shared" si="0"/>
        <v>35.869565217391305</v>
      </c>
      <c r="F35" s="28"/>
      <c r="G35" s="30" t="s">
        <v>42</v>
      </c>
    </row>
    <row r="36" spans="1:7" ht="16.5">
      <c r="A36" s="9">
        <v>30</v>
      </c>
      <c r="B36" s="30" t="s">
        <v>100</v>
      </c>
      <c r="C36" s="31">
        <v>85</v>
      </c>
      <c r="D36" s="43">
        <v>32.5</v>
      </c>
      <c r="E36" s="44">
        <f t="shared" si="0"/>
        <v>35.32608695652174</v>
      </c>
      <c r="F36" s="28"/>
      <c r="G36" s="30" t="s">
        <v>145</v>
      </c>
    </row>
    <row r="37" spans="1:7" ht="16.5">
      <c r="A37" s="9">
        <v>31</v>
      </c>
      <c r="B37" s="30" t="s">
        <v>129</v>
      </c>
      <c r="C37" s="31">
        <v>80</v>
      </c>
      <c r="D37" s="43">
        <v>32</v>
      </c>
      <c r="E37" s="44">
        <f t="shared" si="0"/>
        <v>34.78260869565217</v>
      </c>
      <c r="F37" s="28"/>
      <c r="G37" s="30" t="s">
        <v>149</v>
      </c>
    </row>
    <row r="38" spans="1:7" ht="16.5">
      <c r="A38" s="9">
        <v>32</v>
      </c>
      <c r="B38" s="30" t="s">
        <v>138</v>
      </c>
      <c r="C38" s="31">
        <v>80</v>
      </c>
      <c r="D38" s="43">
        <v>30</v>
      </c>
      <c r="E38" s="44">
        <f t="shared" si="0"/>
        <v>32.608695652173914</v>
      </c>
      <c r="F38" s="28"/>
      <c r="G38" s="30" t="s">
        <v>149</v>
      </c>
    </row>
    <row r="39" spans="1:7" ht="16.5">
      <c r="A39" s="9">
        <v>33</v>
      </c>
      <c r="B39" s="30" t="s">
        <v>141</v>
      </c>
      <c r="C39" s="31">
        <v>82</v>
      </c>
      <c r="D39" s="43">
        <v>30</v>
      </c>
      <c r="E39" s="44">
        <f t="shared" si="0"/>
        <v>32.608695652173914</v>
      </c>
      <c r="F39" s="28"/>
      <c r="G39" s="30" t="s">
        <v>147</v>
      </c>
    </row>
    <row r="40" spans="1:7" ht="16.5">
      <c r="A40" s="9">
        <v>34</v>
      </c>
      <c r="B40" s="30" t="s">
        <v>119</v>
      </c>
      <c r="C40" s="31">
        <v>9</v>
      </c>
      <c r="D40" s="43">
        <v>28.5</v>
      </c>
      <c r="E40" s="44">
        <f t="shared" si="0"/>
        <v>30.97826086956522</v>
      </c>
      <c r="F40" s="28"/>
      <c r="G40" s="30" t="s">
        <v>150</v>
      </c>
    </row>
    <row r="41" spans="1:7" ht="16.5">
      <c r="A41" s="9">
        <v>35</v>
      </c>
      <c r="B41" s="30" t="s">
        <v>106</v>
      </c>
      <c r="C41" s="31">
        <v>85</v>
      </c>
      <c r="D41" s="43">
        <v>26.5</v>
      </c>
      <c r="E41" s="44">
        <f t="shared" si="0"/>
        <v>28.804347826086957</v>
      </c>
      <c r="F41" s="28"/>
      <c r="G41" s="30" t="s">
        <v>146</v>
      </c>
    </row>
    <row r="42" spans="1:7" ht="16.5">
      <c r="A42" s="9">
        <v>36</v>
      </c>
      <c r="B42" s="30" t="s">
        <v>133</v>
      </c>
      <c r="C42" s="31">
        <v>84</v>
      </c>
      <c r="D42" s="43">
        <v>25</v>
      </c>
      <c r="E42" s="44">
        <f t="shared" si="0"/>
        <v>27.17391304347826</v>
      </c>
      <c r="F42" s="28"/>
      <c r="G42" s="30" t="s">
        <v>153</v>
      </c>
    </row>
    <row r="43" spans="1:7" ht="16.5">
      <c r="A43" s="9">
        <v>37</v>
      </c>
      <c r="B43" s="30" t="s">
        <v>102</v>
      </c>
      <c r="C43" s="31">
        <v>85</v>
      </c>
      <c r="D43" s="43">
        <v>24</v>
      </c>
      <c r="E43" s="44">
        <f t="shared" si="0"/>
        <v>26.08695652173913</v>
      </c>
      <c r="F43" s="28"/>
      <c r="G43" s="30" t="s">
        <v>42</v>
      </c>
    </row>
    <row r="44" spans="1:7" ht="16.5">
      <c r="A44" s="9">
        <v>38</v>
      </c>
      <c r="B44" s="30" t="s">
        <v>132</v>
      </c>
      <c r="C44" s="31">
        <v>78</v>
      </c>
      <c r="D44" s="43">
        <v>23.5</v>
      </c>
      <c r="E44" s="44">
        <f t="shared" si="0"/>
        <v>25.543478260869566</v>
      </c>
      <c r="F44" s="28"/>
      <c r="G44" s="30" t="s">
        <v>45</v>
      </c>
    </row>
    <row r="45" spans="1:7" ht="16.5">
      <c r="A45" s="9">
        <v>39</v>
      </c>
      <c r="B45" s="30" t="s">
        <v>101</v>
      </c>
      <c r="C45" s="31">
        <v>85</v>
      </c>
      <c r="D45" s="43">
        <v>23</v>
      </c>
      <c r="E45" s="44">
        <f t="shared" si="0"/>
        <v>25</v>
      </c>
      <c r="F45" s="28"/>
      <c r="G45" s="30" t="s">
        <v>145</v>
      </c>
    </row>
    <row r="46" spans="1:7" ht="16.5">
      <c r="A46" s="9">
        <v>40</v>
      </c>
      <c r="B46" s="30" t="s">
        <v>140</v>
      </c>
      <c r="C46" s="31">
        <v>85</v>
      </c>
      <c r="D46" s="43">
        <v>23</v>
      </c>
      <c r="E46" s="44">
        <f t="shared" si="0"/>
        <v>25</v>
      </c>
      <c r="F46" s="28"/>
      <c r="G46" s="30" t="s">
        <v>42</v>
      </c>
    </row>
    <row r="47" spans="1:7" ht="16.5">
      <c r="A47" s="9">
        <v>41</v>
      </c>
      <c r="B47" s="30" t="s">
        <v>135</v>
      </c>
      <c r="C47" s="31">
        <v>82</v>
      </c>
      <c r="D47" s="43">
        <v>22</v>
      </c>
      <c r="E47" s="44">
        <f t="shared" si="0"/>
        <v>23.91304347826087</v>
      </c>
      <c r="F47" s="28"/>
      <c r="G47" s="20" t="s">
        <v>238</v>
      </c>
    </row>
    <row r="48" spans="1:7" ht="16.5">
      <c r="A48" s="9">
        <v>42</v>
      </c>
      <c r="B48" s="30" t="s">
        <v>126</v>
      </c>
      <c r="C48" s="31">
        <v>9</v>
      </c>
      <c r="D48" s="43">
        <v>21</v>
      </c>
      <c r="E48" s="44">
        <f t="shared" si="0"/>
        <v>22.82608695652174</v>
      </c>
      <c r="F48" s="28"/>
      <c r="G48" s="30" t="s">
        <v>51</v>
      </c>
    </row>
    <row r="49" spans="1:7" ht="16.5">
      <c r="A49" s="9">
        <v>43</v>
      </c>
      <c r="B49" s="30" t="s">
        <v>130</v>
      </c>
      <c r="C49" s="31">
        <v>79</v>
      </c>
      <c r="D49" s="43">
        <v>20</v>
      </c>
      <c r="E49" s="44">
        <f t="shared" si="0"/>
        <v>21.73913043478261</v>
      </c>
      <c r="F49" s="28"/>
      <c r="G49" s="30" t="s">
        <v>49</v>
      </c>
    </row>
    <row r="50" spans="1:7" ht="16.5">
      <c r="A50" s="9">
        <v>44</v>
      </c>
      <c r="B50" s="30" t="s">
        <v>144</v>
      </c>
      <c r="C50" s="31">
        <v>26</v>
      </c>
      <c r="D50" s="43">
        <v>19.5</v>
      </c>
      <c r="E50" s="44">
        <f t="shared" si="0"/>
        <v>21.195652173913043</v>
      </c>
      <c r="F50" s="28"/>
      <c r="G50" s="30" t="s">
        <v>50</v>
      </c>
    </row>
    <row r="51" spans="1:7" ht="16.5">
      <c r="A51" s="9">
        <v>45</v>
      </c>
      <c r="B51" s="30" t="s">
        <v>117</v>
      </c>
      <c r="C51" s="31">
        <v>79</v>
      </c>
      <c r="D51" s="43">
        <v>19</v>
      </c>
      <c r="E51" s="44">
        <f t="shared" si="0"/>
        <v>20.652173913043477</v>
      </c>
      <c r="F51" s="28"/>
      <c r="G51" s="30" t="s">
        <v>49</v>
      </c>
    </row>
    <row r="52" spans="1:7" ht="16.5">
      <c r="A52" s="9">
        <v>46</v>
      </c>
      <c r="B52" s="30" t="s">
        <v>107</v>
      </c>
      <c r="C52" s="31">
        <v>78</v>
      </c>
      <c r="D52" s="43">
        <v>16.5</v>
      </c>
      <c r="E52" s="44">
        <f t="shared" si="0"/>
        <v>17.934782608695652</v>
      </c>
      <c r="F52" s="28"/>
      <c r="G52" s="30" t="s">
        <v>45</v>
      </c>
    </row>
    <row r="53" spans="1:7" ht="16.5">
      <c r="A53" s="9">
        <v>47</v>
      </c>
      <c r="B53" s="30" t="s">
        <v>131</v>
      </c>
      <c r="C53" s="31">
        <v>78</v>
      </c>
      <c r="D53" s="43">
        <v>16</v>
      </c>
      <c r="E53" s="44">
        <f t="shared" si="0"/>
        <v>17.391304347826086</v>
      </c>
      <c r="F53" s="28"/>
      <c r="G53" s="30" t="s">
        <v>45</v>
      </c>
    </row>
    <row r="54" spans="1:7" ht="16.5">
      <c r="A54" s="9">
        <v>48</v>
      </c>
      <c r="B54" s="30" t="s">
        <v>142</v>
      </c>
      <c r="C54" s="31">
        <v>78</v>
      </c>
      <c r="D54" s="43">
        <v>16</v>
      </c>
      <c r="E54" s="44">
        <f t="shared" si="0"/>
        <v>17.391304347826086</v>
      </c>
      <c r="F54" s="28"/>
      <c r="G54" s="30" t="s">
        <v>45</v>
      </c>
    </row>
    <row r="55" spans="1:7" ht="16.5">
      <c r="A55" s="9">
        <v>49</v>
      </c>
      <c r="B55" s="30" t="s">
        <v>134</v>
      </c>
      <c r="C55" s="31">
        <v>82</v>
      </c>
      <c r="D55" s="43">
        <v>15</v>
      </c>
      <c r="E55" s="44">
        <f t="shared" si="0"/>
        <v>16.304347826086957</v>
      </c>
      <c r="F55" s="28"/>
      <c r="G55" s="20" t="s">
        <v>238</v>
      </c>
    </row>
    <row r="56" spans="1:7" ht="16.5">
      <c r="A56" s="9">
        <v>50</v>
      </c>
      <c r="B56" s="30" t="s">
        <v>121</v>
      </c>
      <c r="C56" s="36">
        <v>76</v>
      </c>
      <c r="D56" s="43">
        <v>14</v>
      </c>
      <c r="E56" s="44">
        <f t="shared" si="0"/>
        <v>15.217391304347826</v>
      </c>
      <c r="F56" s="28"/>
      <c r="G56" s="30" t="s">
        <v>92</v>
      </c>
    </row>
    <row r="57" spans="1:7" ht="16.5">
      <c r="A57" s="9">
        <v>51</v>
      </c>
      <c r="B57" s="30" t="s">
        <v>143</v>
      </c>
      <c r="C57" s="36">
        <v>76</v>
      </c>
      <c r="D57" s="43">
        <v>10</v>
      </c>
      <c r="E57" s="44">
        <f t="shared" si="0"/>
        <v>10.869565217391305</v>
      </c>
      <c r="F57" s="28"/>
      <c r="G57" s="30" t="s">
        <v>92</v>
      </c>
    </row>
    <row r="58" spans="1:7" ht="16.5">
      <c r="A58" s="9"/>
      <c r="B58" s="14"/>
      <c r="C58" s="15"/>
      <c r="D58" s="43"/>
      <c r="E58" s="13"/>
      <c r="F58" s="10"/>
      <c r="G58" s="14"/>
    </row>
    <row r="59" spans="6:7" ht="12.75">
      <c r="F59"/>
      <c r="G59" s="1"/>
    </row>
    <row r="60" spans="6:7" ht="12.75">
      <c r="F60"/>
      <c r="G60" s="1"/>
    </row>
    <row r="61" spans="1:7" ht="18.75">
      <c r="A61" s="47" t="s">
        <v>8</v>
      </c>
      <c r="B61" s="47"/>
      <c r="C61" s="47"/>
      <c r="F61"/>
      <c r="G61" s="1"/>
    </row>
    <row r="62" spans="1:7" ht="18.75">
      <c r="A62" s="47" t="s">
        <v>9</v>
      </c>
      <c r="B62" s="47"/>
      <c r="C62" s="47"/>
      <c r="D62" s="19"/>
      <c r="F62"/>
      <c r="G62" s="8" t="s">
        <v>7</v>
      </c>
    </row>
    <row r="63" spans="6:7" ht="12.75">
      <c r="F63"/>
      <c r="G63" s="1"/>
    </row>
  </sheetData>
  <sheetProtection selectLockedCells="1" selectUnlockedCells="1"/>
  <mergeCells count="12">
    <mergeCell ref="F5:F6"/>
    <mergeCell ref="G5:G6"/>
    <mergeCell ref="A62:C62"/>
    <mergeCell ref="A1:G1"/>
    <mergeCell ref="A2:G2"/>
    <mergeCell ref="A3:C3"/>
    <mergeCell ref="A61:C61"/>
    <mergeCell ref="A5:A6"/>
    <mergeCell ref="B5:B6"/>
    <mergeCell ref="C5:C6"/>
    <mergeCell ref="D5:D6"/>
    <mergeCell ref="E5:E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421875" style="0" customWidth="1"/>
    <col min="4" max="4" width="11.57421875" style="0" customWidth="1"/>
    <col min="5" max="5" width="13.28125" style="0" customWidth="1"/>
    <col min="6" max="6" width="14.7109375" style="1" customWidth="1"/>
    <col min="7" max="7" width="43.140625" style="0" customWidth="1"/>
  </cols>
  <sheetData>
    <row r="1" spans="1:7" ht="15.75">
      <c r="A1" s="46" t="s">
        <v>255</v>
      </c>
      <c r="B1" s="46"/>
      <c r="C1" s="46"/>
      <c r="D1" s="46"/>
      <c r="E1" s="46"/>
      <c r="F1" s="46"/>
      <c r="G1" s="46"/>
    </row>
    <row r="2" spans="1:7" ht="15.75">
      <c r="A2" s="46" t="s">
        <v>12</v>
      </c>
      <c r="B2" s="46"/>
      <c r="C2" s="46"/>
      <c r="D2" s="46"/>
      <c r="E2" s="46"/>
      <c r="F2" s="46"/>
      <c r="G2" s="46"/>
    </row>
    <row r="3" spans="1:7" ht="15" customHeight="1">
      <c r="A3" s="48" t="s">
        <v>10</v>
      </c>
      <c r="B3" s="48"/>
      <c r="C3" s="48"/>
      <c r="D3" s="17">
        <v>110</v>
      </c>
      <c r="E3" s="17"/>
      <c r="F3" s="17"/>
      <c r="G3" s="17"/>
    </row>
    <row r="4" spans="1:6" ht="15">
      <c r="A4" s="2"/>
      <c r="B4" s="3"/>
      <c r="C4" s="2"/>
      <c r="D4" s="2"/>
      <c r="E4" s="2"/>
      <c r="F4" s="3"/>
    </row>
    <row r="5" spans="1:7" s="4" customFormat="1" ht="22.5" customHeight="1">
      <c r="A5" s="49" t="s">
        <v>0</v>
      </c>
      <c r="B5" s="49" t="s">
        <v>1</v>
      </c>
      <c r="C5" s="49" t="s">
        <v>2</v>
      </c>
      <c r="D5" s="49" t="s">
        <v>3</v>
      </c>
      <c r="E5" s="51" t="s">
        <v>4</v>
      </c>
      <c r="F5" s="51" t="s">
        <v>6</v>
      </c>
      <c r="G5" s="51" t="s">
        <v>5</v>
      </c>
    </row>
    <row r="6" spans="1:7" s="4" customFormat="1" ht="19.5" customHeight="1">
      <c r="A6" s="50"/>
      <c r="B6" s="50"/>
      <c r="C6" s="50"/>
      <c r="D6" s="50"/>
      <c r="E6" s="52"/>
      <c r="F6" s="52"/>
      <c r="G6" s="52"/>
    </row>
    <row r="7" spans="1:7" ht="16.5">
      <c r="A7" s="40">
        <v>1</v>
      </c>
      <c r="B7" s="20" t="s">
        <v>247</v>
      </c>
      <c r="C7" s="21">
        <v>85</v>
      </c>
      <c r="D7" s="43">
        <v>71.5</v>
      </c>
      <c r="E7" s="44">
        <f>D7*100/110</f>
        <v>65</v>
      </c>
      <c r="F7" s="43" t="s">
        <v>252</v>
      </c>
      <c r="G7" s="20" t="s">
        <v>86</v>
      </c>
    </row>
    <row r="8" spans="1:7" ht="16.5">
      <c r="A8" s="9">
        <v>2</v>
      </c>
      <c r="B8" s="30" t="s">
        <v>165</v>
      </c>
      <c r="C8" s="31">
        <v>80</v>
      </c>
      <c r="D8" s="43">
        <v>58.5</v>
      </c>
      <c r="E8" s="44">
        <f aca="true" t="shared" si="0" ref="E8:E48">D8*100/110</f>
        <v>53.18181818181818</v>
      </c>
      <c r="F8" s="26" t="s">
        <v>253</v>
      </c>
      <c r="G8" s="30" t="s">
        <v>44</v>
      </c>
    </row>
    <row r="9" spans="1:7" ht="16.5">
      <c r="A9" s="9">
        <v>3</v>
      </c>
      <c r="B9" s="33" t="s">
        <v>173</v>
      </c>
      <c r="C9" s="34">
        <v>183</v>
      </c>
      <c r="D9" s="43">
        <v>57</v>
      </c>
      <c r="E9" s="44">
        <f t="shared" si="0"/>
        <v>51.81818181818182</v>
      </c>
      <c r="F9" s="26" t="s">
        <v>253</v>
      </c>
      <c r="G9" s="33" t="s">
        <v>199</v>
      </c>
    </row>
    <row r="10" spans="1:7" ht="16.5">
      <c r="A10" s="9">
        <v>4</v>
      </c>
      <c r="B10" s="30" t="s">
        <v>194</v>
      </c>
      <c r="C10" s="31">
        <v>85</v>
      </c>
      <c r="D10" s="43">
        <v>56.5</v>
      </c>
      <c r="E10" s="44">
        <f t="shared" si="0"/>
        <v>51.36363636363637</v>
      </c>
      <c r="F10" s="26" t="s">
        <v>253</v>
      </c>
      <c r="G10" s="30" t="s">
        <v>86</v>
      </c>
    </row>
    <row r="11" spans="1:7" ht="16.5">
      <c r="A11" s="9">
        <v>5</v>
      </c>
      <c r="B11" s="30" t="s">
        <v>254</v>
      </c>
      <c r="C11" s="31">
        <v>82</v>
      </c>
      <c r="D11" s="43">
        <v>55</v>
      </c>
      <c r="E11" s="44">
        <f t="shared" si="0"/>
        <v>50</v>
      </c>
      <c r="F11" s="26" t="s">
        <v>253</v>
      </c>
      <c r="G11" s="30" t="s">
        <v>90</v>
      </c>
    </row>
    <row r="12" spans="1:7" ht="16.5">
      <c r="A12" s="9">
        <v>6</v>
      </c>
      <c r="B12" s="30" t="s">
        <v>177</v>
      </c>
      <c r="C12" s="31">
        <v>85</v>
      </c>
      <c r="D12" s="43">
        <v>52.5</v>
      </c>
      <c r="E12" s="44">
        <f t="shared" si="0"/>
        <v>47.72727272727273</v>
      </c>
      <c r="F12" s="28"/>
      <c r="G12" s="30" t="s">
        <v>200</v>
      </c>
    </row>
    <row r="13" spans="1:7" ht="16.5">
      <c r="A13" s="9">
        <v>7</v>
      </c>
      <c r="B13" s="30" t="s">
        <v>172</v>
      </c>
      <c r="C13" s="31">
        <v>85</v>
      </c>
      <c r="D13" s="43">
        <v>51</v>
      </c>
      <c r="E13" s="44">
        <f t="shared" si="0"/>
        <v>46.36363636363637</v>
      </c>
      <c r="F13" s="28"/>
      <c r="G13" s="30" t="s">
        <v>195</v>
      </c>
    </row>
    <row r="14" spans="1:7" ht="16.5">
      <c r="A14" s="9">
        <v>8</v>
      </c>
      <c r="B14" s="30" t="s">
        <v>156</v>
      </c>
      <c r="C14" s="31">
        <v>85</v>
      </c>
      <c r="D14" s="43">
        <v>50.5</v>
      </c>
      <c r="E14" s="44">
        <f t="shared" si="0"/>
        <v>45.90909090909091</v>
      </c>
      <c r="F14" s="28"/>
      <c r="G14" s="30" t="s">
        <v>195</v>
      </c>
    </row>
    <row r="15" spans="1:7" ht="16.5">
      <c r="A15" s="9">
        <v>9</v>
      </c>
      <c r="B15" s="33" t="s">
        <v>158</v>
      </c>
      <c r="C15" s="31">
        <v>85</v>
      </c>
      <c r="D15" s="43">
        <v>49.5</v>
      </c>
      <c r="E15" s="44">
        <f t="shared" si="0"/>
        <v>45</v>
      </c>
      <c r="F15" s="28"/>
      <c r="G15" s="33" t="s">
        <v>195</v>
      </c>
    </row>
    <row r="16" spans="1:7" ht="16.5">
      <c r="A16" s="9">
        <v>10</v>
      </c>
      <c r="B16" s="30" t="s">
        <v>176</v>
      </c>
      <c r="C16" s="31">
        <v>82</v>
      </c>
      <c r="D16" s="43">
        <v>49</v>
      </c>
      <c r="E16" s="44">
        <f t="shared" si="0"/>
        <v>44.54545454545455</v>
      </c>
      <c r="F16" s="28"/>
      <c r="G16" s="30" t="s">
        <v>90</v>
      </c>
    </row>
    <row r="17" spans="1:7" ht="16.5">
      <c r="A17" s="9">
        <v>11</v>
      </c>
      <c r="B17" s="30" t="s">
        <v>182</v>
      </c>
      <c r="C17" s="31">
        <v>80</v>
      </c>
      <c r="D17" s="43">
        <v>49</v>
      </c>
      <c r="E17" s="44">
        <f t="shared" si="0"/>
        <v>44.54545454545455</v>
      </c>
      <c r="F17" s="28"/>
      <c r="G17" s="30" t="s">
        <v>154</v>
      </c>
    </row>
    <row r="18" spans="1:7" ht="16.5">
      <c r="A18" s="9">
        <v>12</v>
      </c>
      <c r="B18" s="30" t="s">
        <v>189</v>
      </c>
      <c r="C18" s="31">
        <v>82</v>
      </c>
      <c r="D18" s="43">
        <v>48</v>
      </c>
      <c r="E18" s="44">
        <f t="shared" si="0"/>
        <v>43.63636363636363</v>
      </c>
      <c r="F18" s="28"/>
      <c r="G18" s="30" t="s">
        <v>90</v>
      </c>
    </row>
    <row r="19" spans="1:7" ht="16.5">
      <c r="A19" s="9">
        <v>13</v>
      </c>
      <c r="B19" s="30" t="s">
        <v>166</v>
      </c>
      <c r="C19" s="31">
        <v>82</v>
      </c>
      <c r="D19" s="43">
        <v>48</v>
      </c>
      <c r="E19" s="44">
        <f t="shared" si="0"/>
        <v>43.63636363636363</v>
      </c>
      <c r="F19" s="28"/>
      <c r="G19" s="30" t="s">
        <v>46</v>
      </c>
    </row>
    <row r="20" spans="1:7" ht="16.5">
      <c r="A20" s="9">
        <v>14</v>
      </c>
      <c r="B20" s="30" t="s">
        <v>251</v>
      </c>
      <c r="C20" s="31">
        <v>82</v>
      </c>
      <c r="D20" s="43">
        <v>47</v>
      </c>
      <c r="E20" s="44">
        <f t="shared" si="0"/>
        <v>42.72727272727273</v>
      </c>
      <c r="F20" s="28"/>
      <c r="G20" s="30" t="s">
        <v>46</v>
      </c>
    </row>
    <row r="21" spans="1:7" ht="16.5">
      <c r="A21" s="9">
        <v>15</v>
      </c>
      <c r="B21" s="30" t="s">
        <v>170</v>
      </c>
      <c r="C21" s="31">
        <v>80</v>
      </c>
      <c r="D21" s="43">
        <v>46.5</v>
      </c>
      <c r="E21" s="44">
        <f t="shared" si="0"/>
        <v>42.27272727272727</v>
      </c>
      <c r="F21" s="28"/>
      <c r="G21" s="30" t="s">
        <v>154</v>
      </c>
    </row>
    <row r="22" spans="1:7" ht="16.5">
      <c r="A22" s="9">
        <v>16</v>
      </c>
      <c r="B22" s="30" t="s">
        <v>164</v>
      </c>
      <c r="C22" s="31">
        <v>9</v>
      </c>
      <c r="D22" s="43">
        <v>46</v>
      </c>
      <c r="E22" s="44">
        <f t="shared" si="0"/>
        <v>41.81818181818182</v>
      </c>
      <c r="F22" s="28"/>
      <c r="G22" s="30" t="s">
        <v>196</v>
      </c>
    </row>
    <row r="23" spans="1:7" ht="16.5">
      <c r="A23" s="9">
        <v>17</v>
      </c>
      <c r="B23" s="30" t="s">
        <v>175</v>
      </c>
      <c r="C23" s="31">
        <v>156</v>
      </c>
      <c r="D23" s="43">
        <v>44.5</v>
      </c>
      <c r="E23" s="44">
        <f t="shared" si="0"/>
        <v>40.45454545454545</v>
      </c>
      <c r="F23" s="28"/>
      <c r="G23" s="30" t="s">
        <v>151</v>
      </c>
    </row>
    <row r="24" spans="1:7" ht="16.5">
      <c r="A24" s="9">
        <v>18</v>
      </c>
      <c r="B24" s="39" t="s">
        <v>179</v>
      </c>
      <c r="C24" s="31">
        <v>82</v>
      </c>
      <c r="D24" s="43">
        <v>42</v>
      </c>
      <c r="E24" s="44">
        <f t="shared" si="0"/>
        <v>38.18181818181818</v>
      </c>
      <c r="F24" s="28"/>
      <c r="G24" s="30" t="s">
        <v>90</v>
      </c>
    </row>
    <row r="25" spans="1:7" ht="16.5">
      <c r="A25" s="9">
        <v>19</v>
      </c>
      <c r="B25" s="30" t="s">
        <v>192</v>
      </c>
      <c r="C25" s="31">
        <v>82</v>
      </c>
      <c r="D25" s="43">
        <v>41.5</v>
      </c>
      <c r="E25" s="44">
        <f t="shared" si="0"/>
        <v>37.72727272727273</v>
      </c>
      <c r="F25" s="28"/>
      <c r="G25" s="30" t="s">
        <v>46</v>
      </c>
    </row>
    <row r="26" spans="1:7" ht="16.5">
      <c r="A26" s="9">
        <v>20</v>
      </c>
      <c r="B26" s="30" t="s">
        <v>181</v>
      </c>
      <c r="C26" s="31">
        <v>82</v>
      </c>
      <c r="D26" s="43">
        <v>41</v>
      </c>
      <c r="E26" s="44">
        <f t="shared" si="0"/>
        <v>37.27272727272727</v>
      </c>
      <c r="F26" s="28"/>
      <c r="G26" s="30" t="s">
        <v>46</v>
      </c>
    </row>
    <row r="27" spans="1:7" ht="16.5">
      <c r="A27" s="9">
        <v>21</v>
      </c>
      <c r="B27" s="30" t="s">
        <v>162</v>
      </c>
      <c r="C27" s="31">
        <v>85</v>
      </c>
      <c r="D27" s="43">
        <v>40.5</v>
      </c>
      <c r="E27" s="44">
        <f t="shared" si="0"/>
        <v>36.81818181818182</v>
      </c>
      <c r="F27" s="28"/>
      <c r="G27" s="38" t="s">
        <v>195</v>
      </c>
    </row>
    <row r="28" spans="1:7" ht="31.5">
      <c r="A28" s="9">
        <v>22</v>
      </c>
      <c r="B28" s="30" t="s">
        <v>160</v>
      </c>
      <c r="C28" s="31">
        <v>78</v>
      </c>
      <c r="D28" s="43">
        <v>39.5</v>
      </c>
      <c r="E28" s="44">
        <f t="shared" si="0"/>
        <v>35.90909090909091</v>
      </c>
      <c r="F28" s="28"/>
      <c r="G28" s="30" t="s">
        <v>45</v>
      </c>
    </row>
    <row r="29" spans="1:7" ht="16.5">
      <c r="A29" s="9">
        <v>23</v>
      </c>
      <c r="B29" s="33" t="s">
        <v>171</v>
      </c>
      <c r="C29" s="34">
        <v>183</v>
      </c>
      <c r="D29" s="43">
        <v>39</v>
      </c>
      <c r="E29" s="44">
        <f t="shared" si="0"/>
        <v>35.45454545454545</v>
      </c>
      <c r="F29" s="28"/>
      <c r="G29" s="33" t="s">
        <v>47</v>
      </c>
    </row>
    <row r="30" spans="1:7" ht="16.5">
      <c r="A30" s="9">
        <v>24</v>
      </c>
      <c r="B30" s="30" t="s">
        <v>190</v>
      </c>
      <c r="C30" s="31">
        <v>80</v>
      </c>
      <c r="D30" s="43">
        <v>35.5</v>
      </c>
      <c r="E30" s="44">
        <f t="shared" si="0"/>
        <v>32.27272727272727</v>
      </c>
      <c r="F30" s="28"/>
      <c r="G30" s="30" t="s">
        <v>44</v>
      </c>
    </row>
    <row r="31" spans="1:7" ht="16.5">
      <c r="A31" s="9">
        <v>25</v>
      </c>
      <c r="B31" s="30" t="s">
        <v>178</v>
      </c>
      <c r="C31" s="31">
        <v>78</v>
      </c>
      <c r="D31" s="43">
        <v>35</v>
      </c>
      <c r="E31" s="44">
        <f t="shared" si="0"/>
        <v>31.818181818181817</v>
      </c>
      <c r="F31" s="28"/>
      <c r="G31" s="30" t="s">
        <v>45</v>
      </c>
    </row>
    <row r="32" spans="1:7" ht="16.5">
      <c r="A32" s="9">
        <v>26</v>
      </c>
      <c r="B32" s="30" t="s">
        <v>183</v>
      </c>
      <c r="C32" s="31">
        <v>82</v>
      </c>
      <c r="D32" s="43">
        <v>34</v>
      </c>
      <c r="E32" s="44">
        <f t="shared" si="0"/>
        <v>30.90909090909091</v>
      </c>
      <c r="F32" s="28"/>
      <c r="G32" s="30" t="s">
        <v>90</v>
      </c>
    </row>
    <row r="33" spans="1:7" ht="16.5">
      <c r="A33" s="9">
        <v>27</v>
      </c>
      <c r="B33" s="30" t="s">
        <v>187</v>
      </c>
      <c r="C33" s="31">
        <v>85</v>
      </c>
      <c r="D33" s="43">
        <v>34</v>
      </c>
      <c r="E33" s="44">
        <f t="shared" si="0"/>
        <v>30.90909090909091</v>
      </c>
      <c r="F33" s="28"/>
      <c r="G33" s="30" t="s">
        <v>195</v>
      </c>
    </row>
    <row r="34" spans="1:7" ht="16.5">
      <c r="A34" s="9">
        <v>28</v>
      </c>
      <c r="B34" s="30" t="s">
        <v>159</v>
      </c>
      <c r="C34" s="31">
        <v>85</v>
      </c>
      <c r="D34" s="43">
        <v>33.5</v>
      </c>
      <c r="E34" s="44">
        <f t="shared" si="0"/>
        <v>30.454545454545453</v>
      </c>
      <c r="F34" s="28"/>
      <c r="G34" s="30" t="s">
        <v>195</v>
      </c>
    </row>
    <row r="35" spans="1:7" ht="16.5">
      <c r="A35" s="9">
        <v>29</v>
      </c>
      <c r="B35" s="30" t="s">
        <v>186</v>
      </c>
      <c r="C35" s="31">
        <v>117</v>
      </c>
      <c r="D35" s="43">
        <v>33.5</v>
      </c>
      <c r="E35" s="44">
        <f t="shared" si="0"/>
        <v>30.454545454545453</v>
      </c>
      <c r="F35" s="28"/>
      <c r="G35" s="30" t="s">
        <v>202</v>
      </c>
    </row>
    <row r="36" spans="1:7" ht="16.5">
      <c r="A36" s="9">
        <v>30</v>
      </c>
      <c r="B36" s="30" t="s">
        <v>188</v>
      </c>
      <c r="C36" s="31">
        <v>80</v>
      </c>
      <c r="D36" s="43">
        <v>32</v>
      </c>
      <c r="E36" s="44">
        <f t="shared" si="0"/>
        <v>29.09090909090909</v>
      </c>
      <c r="F36" s="28"/>
      <c r="G36" s="30" t="s">
        <v>154</v>
      </c>
    </row>
    <row r="37" spans="1:7" ht="16.5">
      <c r="A37" s="9">
        <v>31</v>
      </c>
      <c r="B37" s="30" t="s">
        <v>167</v>
      </c>
      <c r="C37" s="31">
        <v>82</v>
      </c>
      <c r="D37" s="43">
        <v>31.5</v>
      </c>
      <c r="E37" s="44">
        <f t="shared" si="0"/>
        <v>28.636363636363637</v>
      </c>
      <c r="F37" s="28"/>
      <c r="G37" s="30" t="s">
        <v>46</v>
      </c>
    </row>
    <row r="38" spans="1:7" ht="16.5">
      <c r="A38" s="9">
        <v>32</v>
      </c>
      <c r="B38" s="30" t="s">
        <v>157</v>
      </c>
      <c r="C38" s="31">
        <v>85</v>
      </c>
      <c r="D38" s="43">
        <v>31.5</v>
      </c>
      <c r="E38" s="44">
        <f t="shared" si="0"/>
        <v>28.636363636363637</v>
      </c>
      <c r="F38" s="28"/>
      <c r="G38" s="30" t="s">
        <v>195</v>
      </c>
    </row>
    <row r="39" spans="1:7" ht="16.5">
      <c r="A39" s="9">
        <v>33</v>
      </c>
      <c r="B39" s="30" t="s">
        <v>168</v>
      </c>
      <c r="C39" s="31">
        <v>81</v>
      </c>
      <c r="D39" s="43">
        <v>31</v>
      </c>
      <c r="E39" s="44">
        <f t="shared" si="0"/>
        <v>28.181818181818183</v>
      </c>
      <c r="F39" s="28"/>
      <c r="G39" s="30" t="s">
        <v>197</v>
      </c>
    </row>
    <row r="40" spans="1:7" ht="16.5">
      <c r="A40" s="9">
        <v>34</v>
      </c>
      <c r="B40" s="30" t="s">
        <v>193</v>
      </c>
      <c r="C40" s="31">
        <v>85</v>
      </c>
      <c r="D40" s="43">
        <v>30.5</v>
      </c>
      <c r="E40" s="44">
        <f t="shared" si="0"/>
        <v>27.727272727272727</v>
      </c>
      <c r="F40" s="28"/>
      <c r="G40" s="30" t="s">
        <v>195</v>
      </c>
    </row>
    <row r="41" spans="1:7" ht="16.5">
      <c r="A41" s="9">
        <v>35</v>
      </c>
      <c r="B41" s="30" t="s">
        <v>163</v>
      </c>
      <c r="C41" s="31">
        <v>82</v>
      </c>
      <c r="D41" s="43">
        <v>30</v>
      </c>
      <c r="E41" s="44">
        <f t="shared" si="0"/>
        <v>27.272727272727273</v>
      </c>
      <c r="F41" s="26"/>
      <c r="G41" s="30" t="s">
        <v>90</v>
      </c>
    </row>
    <row r="42" spans="1:7" ht="16.5">
      <c r="A42" s="9">
        <v>36</v>
      </c>
      <c r="B42" s="30" t="s">
        <v>161</v>
      </c>
      <c r="C42" s="31">
        <v>85</v>
      </c>
      <c r="D42" s="43">
        <v>29</v>
      </c>
      <c r="E42" s="44">
        <f t="shared" si="0"/>
        <v>26.363636363636363</v>
      </c>
      <c r="F42" s="28"/>
      <c r="G42" s="30" t="s">
        <v>195</v>
      </c>
    </row>
    <row r="43" spans="1:7" ht="16.5">
      <c r="A43" s="9">
        <v>37</v>
      </c>
      <c r="B43" s="30" t="s">
        <v>174</v>
      </c>
      <c r="C43" s="31">
        <v>76</v>
      </c>
      <c r="D43" s="43">
        <v>20</v>
      </c>
      <c r="E43" s="44">
        <f t="shared" si="0"/>
        <v>18.181818181818183</v>
      </c>
      <c r="F43" s="26"/>
      <c r="G43" s="30" t="s">
        <v>92</v>
      </c>
    </row>
    <row r="44" spans="1:7" ht="16.5">
      <c r="A44" s="9">
        <v>38</v>
      </c>
      <c r="B44" s="30" t="s">
        <v>191</v>
      </c>
      <c r="C44" s="31">
        <v>85</v>
      </c>
      <c r="D44" s="43">
        <v>9.5</v>
      </c>
      <c r="E44" s="44">
        <f t="shared" si="0"/>
        <v>8.636363636363637</v>
      </c>
      <c r="F44" s="28"/>
      <c r="G44" s="30" t="s">
        <v>195</v>
      </c>
    </row>
    <row r="45" spans="1:7" ht="16.5">
      <c r="A45" s="9">
        <v>39</v>
      </c>
      <c r="B45" s="30" t="s">
        <v>169</v>
      </c>
      <c r="C45" s="31">
        <v>79</v>
      </c>
      <c r="D45" s="43">
        <v>8.5</v>
      </c>
      <c r="E45" s="44">
        <f t="shared" si="0"/>
        <v>7.7272727272727275</v>
      </c>
      <c r="F45" s="28"/>
      <c r="G45" s="30" t="s">
        <v>198</v>
      </c>
    </row>
    <row r="46" spans="1:7" ht="16.5">
      <c r="A46" s="9">
        <v>40</v>
      </c>
      <c r="B46" s="30" t="s">
        <v>180</v>
      </c>
      <c r="C46" s="31">
        <v>84</v>
      </c>
      <c r="D46" s="43">
        <v>8</v>
      </c>
      <c r="E46" s="44">
        <f t="shared" si="0"/>
        <v>7.2727272727272725</v>
      </c>
      <c r="F46" s="28"/>
      <c r="G46" s="30" t="s">
        <v>201</v>
      </c>
    </row>
    <row r="47" spans="1:7" ht="16.5">
      <c r="A47" s="9">
        <v>41</v>
      </c>
      <c r="B47" s="30" t="s">
        <v>185</v>
      </c>
      <c r="C47" s="31">
        <v>79</v>
      </c>
      <c r="D47" s="43">
        <v>4.5</v>
      </c>
      <c r="E47" s="44">
        <f t="shared" si="0"/>
        <v>4.090909090909091</v>
      </c>
      <c r="F47" s="28"/>
      <c r="G47" s="30" t="s">
        <v>198</v>
      </c>
    </row>
    <row r="48" spans="1:7" ht="16.5">
      <c r="A48" s="9">
        <v>42</v>
      </c>
      <c r="B48" s="35" t="s">
        <v>184</v>
      </c>
      <c r="C48" s="36">
        <v>79</v>
      </c>
      <c r="D48" s="43">
        <v>0.5</v>
      </c>
      <c r="E48" s="44">
        <f t="shared" si="0"/>
        <v>0.45454545454545453</v>
      </c>
      <c r="F48" s="28"/>
      <c r="G48" s="30" t="s">
        <v>198</v>
      </c>
    </row>
    <row r="49" spans="1:7" ht="16.5">
      <c r="A49" s="9"/>
      <c r="B49" s="30"/>
      <c r="C49" s="31"/>
      <c r="D49" s="43"/>
      <c r="E49" s="27"/>
      <c r="F49" s="28"/>
      <c r="G49" s="20"/>
    </row>
    <row r="50" spans="1:7" ht="16.5">
      <c r="A50" s="9"/>
      <c r="B50" s="33"/>
      <c r="C50" s="31"/>
      <c r="D50" s="43"/>
      <c r="E50" s="27"/>
      <c r="F50" s="26"/>
      <c r="G50" s="33"/>
    </row>
    <row r="51" spans="6:7" ht="12.75">
      <c r="F51"/>
      <c r="G51" s="1"/>
    </row>
    <row r="52" spans="6:7" ht="12.75">
      <c r="F52"/>
      <c r="G52" s="1"/>
    </row>
    <row r="53" spans="1:7" ht="18.75">
      <c r="A53" s="47" t="s">
        <v>8</v>
      </c>
      <c r="B53" s="47"/>
      <c r="C53" s="47"/>
      <c r="F53"/>
      <c r="G53" s="1"/>
    </row>
    <row r="54" spans="1:7" ht="18.75">
      <c r="A54" s="47" t="s">
        <v>9</v>
      </c>
      <c r="B54" s="47"/>
      <c r="C54" s="47"/>
      <c r="D54" s="19"/>
      <c r="F54"/>
      <c r="G54" s="8" t="s">
        <v>7</v>
      </c>
    </row>
    <row r="55" spans="6:7" ht="12.75">
      <c r="F55"/>
      <c r="G55" s="1"/>
    </row>
  </sheetData>
  <sheetProtection selectLockedCells="1" selectUnlockedCells="1"/>
  <mergeCells count="12">
    <mergeCell ref="G5:G6"/>
    <mergeCell ref="A53:C53"/>
    <mergeCell ref="A54:C54"/>
    <mergeCell ref="A1:G1"/>
    <mergeCell ref="A2:G2"/>
    <mergeCell ref="A3:C3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421875" style="0" customWidth="1"/>
    <col min="4" max="4" width="11.57421875" style="0" customWidth="1"/>
    <col min="5" max="5" width="13.28125" style="0" customWidth="1"/>
    <col min="6" max="6" width="15.28125" style="1" customWidth="1"/>
    <col min="7" max="7" width="43.140625" style="0" customWidth="1"/>
  </cols>
  <sheetData>
    <row r="1" spans="1:7" ht="15.75">
      <c r="A1" s="46" t="s">
        <v>255</v>
      </c>
      <c r="B1" s="46"/>
      <c r="C1" s="46"/>
      <c r="D1" s="46"/>
      <c r="E1" s="46"/>
      <c r="F1" s="46"/>
      <c r="G1" s="46"/>
    </row>
    <row r="2" spans="1:7" ht="15.75">
      <c r="A2" s="46" t="s">
        <v>11</v>
      </c>
      <c r="B2" s="46"/>
      <c r="C2" s="46"/>
      <c r="D2" s="46"/>
      <c r="E2" s="46"/>
      <c r="F2" s="46"/>
      <c r="G2" s="46"/>
    </row>
    <row r="3" spans="1:7" ht="15" customHeight="1">
      <c r="A3" s="48" t="s">
        <v>10</v>
      </c>
      <c r="B3" s="48"/>
      <c r="C3" s="48"/>
      <c r="D3" s="17">
        <v>110</v>
      </c>
      <c r="E3" s="17"/>
      <c r="F3" s="17"/>
      <c r="G3" s="17"/>
    </row>
    <row r="4" spans="1:6" ht="15">
      <c r="A4" s="2"/>
      <c r="B4" s="3"/>
      <c r="C4" s="2"/>
      <c r="D4" s="2"/>
      <c r="E4" s="2"/>
      <c r="F4" s="3"/>
    </row>
    <row r="5" spans="1:7" s="4" customFormat="1" ht="22.5" customHeight="1">
      <c r="A5" s="49" t="s">
        <v>0</v>
      </c>
      <c r="B5" s="49" t="s">
        <v>1</v>
      </c>
      <c r="C5" s="49" t="s">
        <v>2</v>
      </c>
      <c r="D5" s="49" t="s">
        <v>3</v>
      </c>
      <c r="E5" s="51" t="s">
        <v>4</v>
      </c>
      <c r="F5" s="51" t="s">
        <v>6</v>
      </c>
      <c r="G5" s="51" t="s">
        <v>5</v>
      </c>
    </row>
    <row r="6" spans="1:7" s="4" customFormat="1" ht="19.5" customHeight="1">
      <c r="A6" s="50"/>
      <c r="B6" s="50"/>
      <c r="C6" s="50"/>
      <c r="D6" s="50"/>
      <c r="E6" s="52"/>
      <c r="F6" s="52"/>
      <c r="G6" s="52"/>
    </row>
    <row r="7" spans="1:7" ht="16.5">
      <c r="A7" s="40">
        <v>1</v>
      </c>
      <c r="B7" s="30" t="s">
        <v>210</v>
      </c>
      <c r="C7" s="31">
        <v>82</v>
      </c>
      <c r="D7" s="43">
        <v>69.5</v>
      </c>
      <c r="E7" s="44">
        <f>D7*100/110</f>
        <v>63.18181818181818</v>
      </c>
      <c r="F7" s="43" t="s">
        <v>252</v>
      </c>
      <c r="G7" s="30" t="s">
        <v>238</v>
      </c>
    </row>
    <row r="8" spans="1:7" ht="16.5">
      <c r="A8" s="9">
        <v>2</v>
      </c>
      <c r="B8" s="30" t="s">
        <v>215</v>
      </c>
      <c r="C8" s="31">
        <v>80</v>
      </c>
      <c r="D8" s="43">
        <v>64.5</v>
      </c>
      <c r="E8" s="44">
        <f aca="true" t="shared" si="0" ref="E8:E41">D8*100/110</f>
        <v>58.63636363636363</v>
      </c>
      <c r="F8" s="26" t="s">
        <v>253</v>
      </c>
      <c r="G8" s="30" t="s">
        <v>239</v>
      </c>
    </row>
    <row r="9" spans="1:7" ht="16.5">
      <c r="A9" s="9">
        <v>3</v>
      </c>
      <c r="B9" s="30" t="s">
        <v>211</v>
      </c>
      <c r="C9" s="31">
        <v>82</v>
      </c>
      <c r="D9" s="43">
        <v>63</v>
      </c>
      <c r="E9" s="44">
        <f t="shared" si="0"/>
        <v>57.27272727272727</v>
      </c>
      <c r="F9" s="26" t="s">
        <v>253</v>
      </c>
      <c r="G9" s="30" t="s">
        <v>238</v>
      </c>
    </row>
    <row r="10" spans="1:7" ht="16.5">
      <c r="A10" s="9">
        <v>4</v>
      </c>
      <c r="B10" s="30" t="s">
        <v>224</v>
      </c>
      <c r="C10" s="31">
        <v>82</v>
      </c>
      <c r="D10" s="43">
        <v>55</v>
      </c>
      <c r="E10" s="44">
        <f t="shared" si="0"/>
        <v>50</v>
      </c>
      <c r="F10" s="26" t="s">
        <v>253</v>
      </c>
      <c r="G10" s="30" t="s">
        <v>238</v>
      </c>
    </row>
    <row r="11" spans="1:7" ht="16.5">
      <c r="A11" s="9">
        <v>5</v>
      </c>
      <c r="B11" s="30" t="s">
        <v>231</v>
      </c>
      <c r="C11" s="31">
        <v>156</v>
      </c>
      <c r="D11" s="43">
        <v>51</v>
      </c>
      <c r="E11" s="44">
        <f t="shared" si="0"/>
        <v>46.36363636363637</v>
      </c>
      <c r="F11" s="28"/>
      <c r="G11" s="30" t="s">
        <v>243</v>
      </c>
    </row>
    <row r="12" spans="1:7" ht="16.5">
      <c r="A12" s="9">
        <v>6</v>
      </c>
      <c r="B12" s="30" t="s">
        <v>216</v>
      </c>
      <c r="C12" s="31">
        <v>82</v>
      </c>
      <c r="D12" s="43">
        <v>50</v>
      </c>
      <c r="E12" s="44">
        <f t="shared" si="0"/>
        <v>45.45454545454545</v>
      </c>
      <c r="F12" s="28"/>
      <c r="G12" s="30" t="s">
        <v>238</v>
      </c>
    </row>
    <row r="13" spans="1:7" ht="31.5">
      <c r="A13" s="9">
        <v>7</v>
      </c>
      <c r="B13" s="30" t="s">
        <v>218</v>
      </c>
      <c r="C13" s="31">
        <v>82</v>
      </c>
      <c r="D13" s="43">
        <v>50</v>
      </c>
      <c r="E13" s="44">
        <f t="shared" si="0"/>
        <v>45.45454545454545</v>
      </c>
      <c r="F13" s="28"/>
      <c r="G13" s="30" t="s">
        <v>238</v>
      </c>
    </row>
    <row r="14" spans="1:7" ht="16.5">
      <c r="A14" s="9">
        <v>8</v>
      </c>
      <c r="B14" s="30" t="s">
        <v>217</v>
      </c>
      <c r="C14" s="31">
        <v>82</v>
      </c>
      <c r="D14" s="43">
        <v>48.5</v>
      </c>
      <c r="E14" s="44">
        <f t="shared" si="0"/>
        <v>44.09090909090909</v>
      </c>
      <c r="F14" s="28"/>
      <c r="G14" s="30" t="s">
        <v>238</v>
      </c>
    </row>
    <row r="15" spans="1:7" ht="16.5">
      <c r="A15" s="9">
        <v>9</v>
      </c>
      <c r="B15" s="30" t="s">
        <v>207</v>
      </c>
      <c r="C15" s="31">
        <v>85</v>
      </c>
      <c r="D15" s="43">
        <v>47.5</v>
      </c>
      <c r="E15" s="44">
        <f t="shared" si="0"/>
        <v>43.18181818181818</v>
      </c>
      <c r="F15" s="28"/>
      <c r="G15" s="30" t="s">
        <v>195</v>
      </c>
    </row>
    <row r="16" spans="1:7" ht="16.5">
      <c r="A16" s="9">
        <v>10</v>
      </c>
      <c r="B16" s="30" t="s">
        <v>219</v>
      </c>
      <c r="C16" s="31">
        <v>82</v>
      </c>
      <c r="D16" s="43">
        <v>47.5</v>
      </c>
      <c r="E16" s="44">
        <f t="shared" si="0"/>
        <v>43.18181818181818</v>
      </c>
      <c r="F16" s="28"/>
      <c r="G16" s="30" t="s">
        <v>238</v>
      </c>
    </row>
    <row r="17" spans="1:7" ht="16.5">
      <c r="A17" s="9">
        <v>11</v>
      </c>
      <c r="B17" s="30" t="s">
        <v>204</v>
      </c>
      <c r="C17" s="31">
        <v>85</v>
      </c>
      <c r="D17" s="43">
        <v>45.5</v>
      </c>
      <c r="E17" s="44">
        <f t="shared" si="0"/>
        <v>41.36363636363637</v>
      </c>
      <c r="F17" s="28"/>
      <c r="G17" s="38" t="s">
        <v>146</v>
      </c>
    </row>
    <row r="18" spans="1:7" ht="16.5">
      <c r="A18" s="9">
        <v>12</v>
      </c>
      <c r="B18" s="30" t="s">
        <v>222</v>
      </c>
      <c r="C18" s="31">
        <v>82</v>
      </c>
      <c r="D18" s="43">
        <v>45</v>
      </c>
      <c r="E18" s="44">
        <f t="shared" si="0"/>
        <v>40.90909090909091</v>
      </c>
      <c r="F18" s="28"/>
      <c r="G18" s="30" t="s">
        <v>238</v>
      </c>
    </row>
    <row r="19" spans="1:7" ht="16.5">
      <c r="A19" s="9">
        <v>13</v>
      </c>
      <c r="B19" s="30" t="s">
        <v>205</v>
      </c>
      <c r="C19" s="31">
        <v>85</v>
      </c>
      <c r="D19" s="43">
        <v>44.5</v>
      </c>
      <c r="E19" s="44">
        <f t="shared" si="0"/>
        <v>40.45454545454545</v>
      </c>
      <c r="F19" s="28"/>
      <c r="G19" s="30" t="s">
        <v>195</v>
      </c>
    </row>
    <row r="20" spans="1:7" ht="16.5">
      <c r="A20" s="9">
        <v>14</v>
      </c>
      <c r="B20" s="30" t="s">
        <v>229</v>
      </c>
      <c r="C20" s="31">
        <v>82</v>
      </c>
      <c r="D20" s="43">
        <v>44.5</v>
      </c>
      <c r="E20" s="44">
        <f t="shared" si="0"/>
        <v>40.45454545454545</v>
      </c>
      <c r="F20" s="28"/>
      <c r="G20" s="30" t="s">
        <v>238</v>
      </c>
    </row>
    <row r="21" spans="1:7" ht="31.5">
      <c r="A21" s="9">
        <v>15</v>
      </c>
      <c r="B21" s="30" t="s">
        <v>221</v>
      </c>
      <c r="C21" s="31">
        <v>82</v>
      </c>
      <c r="D21" s="43">
        <v>43</v>
      </c>
      <c r="E21" s="44">
        <f t="shared" si="0"/>
        <v>39.09090909090909</v>
      </c>
      <c r="F21" s="28"/>
      <c r="G21" s="30" t="s">
        <v>238</v>
      </c>
    </row>
    <row r="22" spans="1:7" ht="31.5">
      <c r="A22" s="9">
        <v>16</v>
      </c>
      <c r="B22" s="30" t="s">
        <v>209</v>
      </c>
      <c r="C22" s="31">
        <v>85</v>
      </c>
      <c r="D22" s="43">
        <v>40</v>
      </c>
      <c r="E22" s="44">
        <f t="shared" si="0"/>
        <v>36.36363636363637</v>
      </c>
      <c r="F22" s="28"/>
      <c r="G22" s="30" t="s">
        <v>146</v>
      </c>
    </row>
    <row r="23" spans="1:7" ht="16.5">
      <c r="A23" s="9">
        <v>17</v>
      </c>
      <c r="B23" s="30" t="s">
        <v>214</v>
      </c>
      <c r="C23" s="31">
        <v>85</v>
      </c>
      <c r="D23" s="43">
        <v>39.5</v>
      </c>
      <c r="E23" s="44">
        <f t="shared" si="0"/>
        <v>35.90909090909091</v>
      </c>
      <c r="F23" s="28"/>
      <c r="G23" s="30" t="s">
        <v>195</v>
      </c>
    </row>
    <row r="24" spans="1:7" ht="16.5">
      <c r="A24" s="9">
        <v>18</v>
      </c>
      <c r="B24" s="30" t="s">
        <v>234</v>
      </c>
      <c r="C24" s="31">
        <v>80</v>
      </c>
      <c r="D24" s="43">
        <v>37.5</v>
      </c>
      <c r="E24" s="44">
        <f t="shared" si="0"/>
        <v>34.09090909090909</v>
      </c>
      <c r="F24" s="28"/>
      <c r="G24" s="30" t="s">
        <v>239</v>
      </c>
    </row>
    <row r="25" spans="1:7" ht="16.5">
      <c r="A25" s="9">
        <v>19</v>
      </c>
      <c r="B25" s="30" t="s">
        <v>232</v>
      </c>
      <c r="C25" s="31">
        <v>82</v>
      </c>
      <c r="D25" s="43">
        <v>37</v>
      </c>
      <c r="E25" s="44">
        <f t="shared" si="0"/>
        <v>33.63636363636363</v>
      </c>
      <c r="F25" s="28"/>
      <c r="G25" s="38" t="s">
        <v>238</v>
      </c>
    </row>
    <row r="26" spans="1:7" ht="16.5">
      <c r="A26" s="9">
        <v>20</v>
      </c>
      <c r="B26" s="30" t="s">
        <v>212</v>
      </c>
      <c r="C26" s="31">
        <v>85</v>
      </c>
      <c r="D26" s="43">
        <v>37</v>
      </c>
      <c r="E26" s="44">
        <f t="shared" si="0"/>
        <v>33.63636363636363</v>
      </c>
      <c r="F26" s="28"/>
      <c r="G26" s="30" t="s">
        <v>146</v>
      </c>
    </row>
    <row r="27" spans="1:7" ht="16.5">
      <c r="A27" s="9">
        <v>21</v>
      </c>
      <c r="B27" s="30" t="s">
        <v>203</v>
      </c>
      <c r="C27" s="31">
        <v>85</v>
      </c>
      <c r="D27" s="43">
        <v>36.5</v>
      </c>
      <c r="E27" s="44">
        <f t="shared" si="0"/>
        <v>33.18181818181818</v>
      </c>
      <c r="F27" s="28"/>
      <c r="G27" s="30" t="s">
        <v>195</v>
      </c>
    </row>
    <row r="28" spans="1:7" ht="16.5">
      <c r="A28" s="9">
        <v>22</v>
      </c>
      <c r="B28" s="30" t="s">
        <v>206</v>
      </c>
      <c r="C28" s="31">
        <v>85</v>
      </c>
      <c r="D28" s="43">
        <v>35.5</v>
      </c>
      <c r="E28" s="44">
        <f t="shared" si="0"/>
        <v>32.27272727272727</v>
      </c>
      <c r="F28" s="28"/>
      <c r="G28" s="30" t="s">
        <v>195</v>
      </c>
    </row>
    <row r="29" spans="1:7" ht="16.5">
      <c r="A29" s="9">
        <v>23</v>
      </c>
      <c r="B29" s="33" t="s">
        <v>228</v>
      </c>
      <c r="C29" s="34">
        <v>183</v>
      </c>
      <c r="D29" s="43">
        <v>33.5</v>
      </c>
      <c r="E29" s="44">
        <f t="shared" si="0"/>
        <v>30.454545454545453</v>
      </c>
      <c r="F29" s="28"/>
      <c r="G29" s="33" t="s">
        <v>241</v>
      </c>
    </row>
    <row r="30" spans="1:7" ht="16.5">
      <c r="A30" s="9">
        <v>24</v>
      </c>
      <c r="B30" s="30" t="s">
        <v>227</v>
      </c>
      <c r="C30" s="31">
        <v>141</v>
      </c>
      <c r="D30" s="43">
        <v>30</v>
      </c>
      <c r="E30" s="44">
        <f t="shared" si="0"/>
        <v>27.272727272727273</v>
      </c>
      <c r="F30" s="26"/>
      <c r="G30" s="30" t="s">
        <v>240</v>
      </c>
    </row>
    <row r="31" spans="1:7" ht="16.5">
      <c r="A31" s="9">
        <v>25</v>
      </c>
      <c r="B31" s="33" t="s">
        <v>226</v>
      </c>
      <c r="C31" s="34">
        <v>183</v>
      </c>
      <c r="D31" s="43">
        <v>28.5</v>
      </c>
      <c r="E31" s="44">
        <f t="shared" si="0"/>
        <v>25.90909090909091</v>
      </c>
      <c r="F31" s="28"/>
      <c r="G31" s="33" t="s">
        <v>47</v>
      </c>
    </row>
    <row r="32" spans="1:7" ht="31.5">
      <c r="A32" s="9">
        <v>26</v>
      </c>
      <c r="B32" s="30" t="s">
        <v>213</v>
      </c>
      <c r="C32" s="31">
        <v>85</v>
      </c>
      <c r="D32" s="43">
        <v>27</v>
      </c>
      <c r="E32" s="44">
        <f t="shared" si="0"/>
        <v>24.545454545454547</v>
      </c>
      <c r="F32" s="28"/>
      <c r="G32" s="30" t="s">
        <v>146</v>
      </c>
    </row>
    <row r="33" spans="1:7" ht="16.5">
      <c r="A33" s="9">
        <v>27</v>
      </c>
      <c r="B33" s="30" t="s">
        <v>235</v>
      </c>
      <c r="C33" s="31">
        <v>77</v>
      </c>
      <c r="D33" s="43">
        <v>24</v>
      </c>
      <c r="E33" s="44">
        <f t="shared" si="0"/>
        <v>21.818181818181817</v>
      </c>
      <c r="F33" s="28"/>
      <c r="G33" s="30" t="s">
        <v>48</v>
      </c>
    </row>
    <row r="34" spans="1:7" ht="16.5">
      <c r="A34" s="9">
        <v>28</v>
      </c>
      <c r="B34" s="30" t="s">
        <v>236</v>
      </c>
      <c r="C34" s="31">
        <v>79</v>
      </c>
      <c r="D34" s="43">
        <v>22.5</v>
      </c>
      <c r="E34" s="44">
        <f t="shared" si="0"/>
        <v>20.454545454545453</v>
      </c>
      <c r="F34" s="28"/>
      <c r="G34" s="30" t="s">
        <v>244</v>
      </c>
    </row>
    <row r="35" spans="1:7" ht="16.5">
      <c r="A35" s="9">
        <v>29</v>
      </c>
      <c r="B35" s="30" t="s">
        <v>208</v>
      </c>
      <c r="C35" s="31">
        <v>85</v>
      </c>
      <c r="D35" s="43">
        <v>20.5</v>
      </c>
      <c r="E35" s="44">
        <f t="shared" si="0"/>
        <v>18.636363636363637</v>
      </c>
      <c r="F35" s="28"/>
      <c r="G35" s="30" t="s">
        <v>146</v>
      </c>
    </row>
    <row r="36" spans="1:7" ht="16.5">
      <c r="A36" s="9">
        <v>30</v>
      </c>
      <c r="B36" s="30" t="s">
        <v>220</v>
      </c>
      <c r="C36" s="31">
        <v>85</v>
      </c>
      <c r="D36" s="43">
        <v>16.5</v>
      </c>
      <c r="E36" s="44">
        <f t="shared" si="0"/>
        <v>15</v>
      </c>
      <c r="F36" s="28"/>
      <c r="G36" s="30" t="s">
        <v>195</v>
      </c>
    </row>
    <row r="37" spans="1:7" ht="16.5">
      <c r="A37" s="9">
        <v>31</v>
      </c>
      <c r="B37" s="30" t="s">
        <v>230</v>
      </c>
      <c r="C37" s="31">
        <v>117</v>
      </c>
      <c r="D37" s="43">
        <v>15.5</v>
      </c>
      <c r="E37" s="44">
        <f t="shared" si="0"/>
        <v>14.090909090909092</v>
      </c>
      <c r="F37" s="28"/>
      <c r="G37" s="30" t="s">
        <v>242</v>
      </c>
    </row>
    <row r="38" spans="1:7" ht="16.5">
      <c r="A38" s="9">
        <v>32</v>
      </c>
      <c r="B38" s="30" t="s">
        <v>225</v>
      </c>
      <c r="C38" s="31">
        <v>9</v>
      </c>
      <c r="D38" s="43">
        <v>14.5</v>
      </c>
      <c r="E38" s="44">
        <f t="shared" si="0"/>
        <v>13.181818181818182</v>
      </c>
      <c r="F38" s="28"/>
      <c r="G38" s="30" t="s">
        <v>150</v>
      </c>
    </row>
    <row r="39" spans="1:7" ht="16.5">
      <c r="A39" s="9">
        <v>33</v>
      </c>
      <c r="B39" s="30" t="s">
        <v>237</v>
      </c>
      <c r="C39" s="31">
        <v>84</v>
      </c>
      <c r="D39" s="43">
        <v>10.5</v>
      </c>
      <c r="E39" s="44">
        <f t="shared" si="0"/>
        <v>9.545454545454545</v>
      </c>
      <c r="F39" s="28"/>
      <c r="G39" s="30" t="s">
        <v>153</v>
      </c>
    </row>
    <row r="40" spans="1:7" ht="16.5">
      <c r="A40" s="9">
        <v>34</v>
      </c>
      <c r="B40" s="30" t="s">
        <v>223</v>
      </c>
      <c r="C40" s="31">
        <v>85</v>
      </c>
      <c r="D40" s="43">
        <v>3</v>
      </c>
      <c r="E40" s="44">
        <f t="shared" si="0"/>
        <v>2.727272727272727</v>
      </c>
      <c r="F40" s="28"/>
      <c r="G40" s="30" t="s">
        <v>146</v>
      </c>
    </row>
    <row r="41" spans="1:7" ht="16.5">
      <c r="A41" s="9">
        <v>35</v>
      </c>
      <c r="B41" s="30" t="s">
        <v>233</v>
      </c>
      <c r="C41" s="31">
        <v>117</v>
      </c>
      <c r="D41" s="43">
        <v>2</v>
      </c>
      <c r="E41" s="44">
        <f t="shared" si="0"/>
        <v>1.8181818181818181</v>
      </c>
      <c r="F41" s="26"/>
      <c r="G41" s="30" t="s">
        <v>242</v>
      </c>
    </row>
    <row r="42" spans="1:7" ht="16.5">
      <c r="A42" s="9"/>
      <c r="B42" s="30"/>
      <c r="C42" s="31"/>
      <c r="D42" s="43"/>
      <c r="E42" s="27"/>
      <c r="F42" s="28"/>
      <c r="G42" s="20"/>
    </row>
    <row r="43" spans="1:7" ht="16.5">
      <c r="A43" s="9"/>
      <c r="B43" s="33"/>
      <c r="C43" s="31"/>
      <c r="D43" s="43"/>
      <c r="E43" s="27"/>
      <c r="F43" s="26"/>
      <c r="G43" s="33"/>
    </row>
    <row r="44" spans="6:7" ht="12.75">
      <c r="F44"/>
      <c r="G44" s="1"/>
    </row>
    <row r="45" spans="6:7" ht="12.75">
      <c r="F45"/>
      <c r="G45" s="1"/>
    </row>
    <row r="46" spans="1:7" ht="18.75">
      <c r="A46" s="47" t="s">
        <v>8</v>
      </c>
      <c r="B46" s="47"/>
      <c r="C46" s="47"/>
      <c r="F46"/>
      <c r="G46" s="1"/>
    </row>
    <row r="47" spans="1:7" ht="18.75">
      <c r="A47" s="47" t="s">
        <v>9</v>
      </c>
      <c r="B47" s="47"/>
      <c r="C47" s="47"/>
      <c r="D47" s="19"/>
      <c r="F47"/>
      <c r="G47" s="8" t="s">
        <v>7</v>
      </c>
    </row>
    <row r="48" spans="6:7" ht="12.75">
      <c r="F48"/>
      <c r="G48" s="1"/>
    </row>
  </sheetData>
  <sheetProtection selectLockedCells="1" selectUnlockedCells="1"/>
  <mergeCells count="12">
    <mergeCell ref="G5:G6"/>
    <mergeCell ref="A46:C46"/>
    <mergeCell ref="A47:C47"/>
    <mergeCell ref="A1:G1"/>
    <mergeCell ref="A2:G2"/>
    <mergeCell ref="A3:C3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2017-11-24T16:43:46Z</dcterms:modified>
  <cp:category/>
  <cp:version/>
  <cp:contentType/>
  <cp:contentStatus/>
</cp:coreProperties>
</file>