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1">'10 класс'!#REF!</definedName>
    <definedName name="_xlnm._FilterDatabase_2" localSheetId="2">'11 класс'!#REF!</definedName>
    <definedName name="_xlnm._FilterDatabase_2" localSheetId="0">'9 класс'!#REF!</definedName>
    <definedName name="_xlnm._FilterDatabase_2">#REF!</definedName>
    <definedName name="_xlnm._FilterDatabase_2_1" localSheetId="1">'10 класс'!#REF!</definedName>
    <definedName name="_xlnm._FilterDatabase_2_1" localSheetId="2">'11 класс'!#REF!</definedName>
    <definedName name="_xlnm._FilterDatabase_2_1" localSheetId="0">'9 класс'!#REF!</definedName>
    <definedName name="_xlnm._FilterDatabase_2_1">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#REF!</definedName>
    <definedName name="макс8">#REF!</definedName>
    <definedName name="макс9" localSheetId="1">'10 класс'!$D$3</definedName>
    <definedName name="макс9" localSheetId="2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<sst xmlns="http://schemas.openxmlformats.org/spreadsheetml/2006/main" count="134" uniqueCount="97">
  <si>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</si>
  <si>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</si>
  <si>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</si>
  <si>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</si>
  <si>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</si>
  <si>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</si>
  <si>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</si>
  <si>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</si>
  <si>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</si>
  <si>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по праву (9 класс)</t>
  </si>
  <si>
    <t>всероссийской олимпиады школьников 2018 - 2019 уч. года по праву (10 класс)</t>
  </si>
  <si>
    <t>всероссийской олимпиады школьников 2018 - 2019 уч. года по праву (11 класс)</t>
  </si>
  <si>
    <t>Литвинова Ксения Юрьевна</t>
  </si>
  <si>
    <t>Шабанова Сабина Афгановна</t>
  </si>
  <si>
    <t>Алексеева Ангелина Александровна</t>
  </si>
  <si>
    <t>Черагин Матвей Алексеевич</t>
  </si>
  <si>
    <t>Веретельников Данила Романович</t>
  </si>
  <si>
    <t>Шлейгель Егор Сергеевич</t>
  </si>
  <si>
    <t>Кияев Вячеслав Александрович</t>
  </si>
  <si>
    <t>Евсеев Даниил Максимович</t>
  </si>
  <si>
    <t>Сазанова Алина Алексеевна</t>
  </si>
  <si>
    <t>Соколова Анастасия Андреевна</t>
  </si>
  <si>
    <t>Алакборова Динара Дамировна</t>
  </si>
  <si>
    <t>Майорова Дарья Евгеньевна</t>
  </si>
  <si>
    <t>Лаптева Валерия Дмитриевна</t>
  </si>
  <si>
    <t>Прохорова Елизавета Максимовна</t>
  </si>
  <si>
    <t>Хромова Вероника Сергеевна</t>
  </si>
  <si>
    <t>Вареник Елисей Юрьевич</t>
  </si>
  <si>
    <t>Крюченков Антон Гарьевич</t>
  </si>
  <si>
    <t>Бордон Ксения Владимировна</t>
  </si>
  <si>
    <t>Кузнецова Кристина Александровна</t>
  </si>
  <si>
    <t>Цапалова Анастасия Дмитриевна</t>
  </si>
  <si>
    <t>Андреева Татьяна Александровна</t>
  </si>
  <si>
    <t>Карпова Лидия Дмитриевна</t>
  </si>
  <si>
    <t>Рудакова Анастасия Андреевна</t>
  </si>
  <si>
    <t>Гмызина Евгения Эдуардовна</t>
  </si>
  <si>
    <t>Харитонова Елизавета Сергеевна</t>
  </si>
  <si>
    <t>Каюмов Адиль Камильевич</t>
  </si>
  <si>
    <t>Кичатова Мария Алексеевна</t>
  </si>
  <si>
    <t>Козлов Алексей Алексеевич</t>
  </si>
  <si>
    <t>Тимофеева Варвара Витальевна</t>
  </si>
  <si>
    <t>Блинова Анна Вадимовна</t>
  </si>
  <si>
    <t>Подрятова Полина Сергеевна</t>
  </si>
  <si>
    <t>Галкина Елизавета Максимовна</t>
  </si>
  <si>
    <t>Крюков Всеволод Евгеньевич</t>
  </si>
  <si>
    <t>Мудрак Юлия Андреевна</t>
  </si>
  <si>
    <t>Куделькина Марина Николаевна</t>
  </si>
  <si>
    <t>Захарова Ксения Игоревна</t>
  </si>
  <si>
    <t>Корнилов Даниил Алексеевич</t>
  </si>
  <si>
    <t>Государенков Антон Олегович</t>
  </si>
  <si>
    <t>Комелькова Анастасия Вадимовна</t>
  </si>
  <si>
    <t>Калинина Виктория Андреевна</t>
  </si>
  <si>
    <t>Китаева Мария Олеговна</t>
  </si>
  <si>
    <t>Арташина Елизавета Владимировна</t>
  </si>
  <si>
    <t>Галочкина Екатерина Алексеевна</t>
  </si>
  <si>
    <t>Скороженко Егор Максимович</t>
  </si>
  <si>
    <t>Чернова Ксения Александровна</t>
  </si>
  <si>
    <t>Шварова Полина Александровна</t>
  </si>
  <si>
    <t>Чернуцкая Виолетта Александровна</t>
  </si>
  <si>
    <t>Баусова Анна Викторовна</t>
  </si>
  <si>
    <t>Повереннова Анна Валерьевна</t>
  </si>
  <si>
    <t>Катунова Екатерина Васильевна</t>
  </si>
  <si>
    <t>Чеченин Максим Сергеевич</t>
  </si>
  <si>
    <t>Попова Юлия Вячеславовна</t>
  </si>
  <si>
    <t>Гавлин Олег Сергеевич</t>
  </si>
  <si>
    <t>Калинина Анастасия Игоревна</t>
  </si>
  <si>
    <t>Булах Артемий Алексеевич</t>
  </si>
  <si>
    <t>Силандина Полина Александровна</t>
  </si>
  <si>
    <t>Попова Екатерина Олеговна</t>
  </si>
  <si>
    <t>Муреев Даниил Михайлович</t>
  </si>
  <si>
    <t>Пьянухин Кирилл Дмитриевич</t>
  </si>
  <si>
    <t>Касьянова Анастасия Павловна</t>
  </si>
  <si>
    <t>Герасименко Дмитрий Юрьевич</t>
  </si>
  <si>
    <t>Мартынов Дмитрий Андреевич</t>
  </si>
  <si>
    <t>Белехова Анна Андреевна</t>
  </si>
  <si>
    <t>Крутяков Владимир Игоревич</t>
  </si>
  <si>
    <t>Марков Алексей Сергеевич</t>
  </si>
  <si>
    <t>Светова Елена Андреевна</t>
  </si>
  <si>
    <t>Старостин Семен Андреевич</t>
  </si>
  <si>
    <t>Логинова Алена Евгеньевна</t>
  </si>
  <si>
    <t>Гришин Никита Львович</t>
  </si>
  <si>
    <t>Козис Анна Викторовна</t>
  </si>
  <si>
    <t>Назарова Полина Андреевна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</si>
  <si>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</si>
  <si>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</si>
  <si>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</si>
  <si>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</si>
  <si>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</si>
  <si>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</si>
  <si>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</si>
  <si>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</si>
  <si>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</si>
  <si>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</si>
  <si>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Аредакова Кристина Евгеньевна</t>
  </si>
  <si>
    <t>Тыщенко Алёна Евгеньевна</t>
  </si>
  <si>
    <t>Аскерова Айтач Вагифовна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</si>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</sst>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6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49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0" fillId="0" borderId="22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horizontal="left"/>
    </xf>
    <xf numFmtId="0" fontId="50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0" fillId="0" borderId="22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/>
    </xf>
    <xf numFmtId="0" fontId="26" fillId="0" borderId="22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top"/>
    </xf>
    <xf numFmtId="0" fontId="50" fillId="0" borderId="24" xfId="0" applyFont="1" applyFill="1" applyBorder="1" applyAlignment="1" applyProtection="1">
      <alignment vertical="top" wrapText="1"/>
      <protection locked="0"/>
    </xf>
    <xf numFmtId="0" fontId="50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>
      <alignment horizontal="center" vertical="top" wrapText="1"/>
    </xf>
    <xf numFmtId="1" fontId="24" fillId="0" borderId="24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0" fontId="27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5" fillId="55" borderId="0" xfId="0" applyFont="1" applyFill="1" applyAlignment="1">
      <alignment horizontal="center"/>
    </xf>
    <xf numFmtId="0" fontId="25" fillId="56" borderId="0" xfId="0" applyFont="1" applyFill="1" applyBorder="1" applyAlignment="1">
      <alignment horizontal="right" wrapText="1"/>
    </xf>
    <xf numFmtId="0" fontId="20" fillId="0" borderId="25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421875" style="0" customWidth="1"/>
    <col min="4" max="12" width="7.28125" style="0" customWidth="1"/>
    <col min="13" max="13" width="11.57421875" style="0" customWidth="1"/>
    <col min="14" max="14" width="15.8515625" style="0" customWidth="1"/>
    <col min="15" max="15" width="13.7109375" style="1" customWidth="1"/>
  </cols>
  <sheetData>
    <row r="1" spans="1:15" ht="15.75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>
      <c r="A3" s="37" t="s">
        <v>8</v>
      </c>
      <c r="B3" s="37"/>
      <c r="C3" s="37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s="4" customFormat="1" ht="38.25">
      <c r="A5" s="5" t="s">
        <v>0</v>
      </c>
      <c r="B5" s="6" t="s">
        <v>1</v>
      </c>
      <c r="C5" s="6" t="s">
        <v>2</v>
      </c>
      <c r="D5" s="27" t="s">
        <v>83</v>
      </c>
      <c r="E5" s="27" t="s">
        <v>84</v>
      </c>
      <c r="F5" s="27" t="s">
        <v>85</v>
      </c>
      <c r="G5" s="27" t="s">
        <v>86</v>
      </c>
      <c r="H5" s="27" t="s">
        <v>87</v>
      </c>
      <c r="I5" s="27" t="s">
        <v>88</v>
      </c>
      <c r="J5" s="27" t="s">
        <v>89</v>
      </c>
      <c r="K5" s="27" t="s">
        <v>90</v>
      </c>
      <c r="L5" s="27" t="s">
        <v>91</v>
      </c>
      <c r="M5" s="6" t="s">
        <v>3</v>
      </c>
      <c r="N5" s="7" t="s">
        <v>4</v>
      </c>
      <c r="O5" s="7" t="s">
        <v>5</v>
      </c>
    </row>
    <row r="6" spans="1:15" ht="16.5">
      <c r="A6" s="8">
        <v>1</v>
      </c>
      <c r="B6" s="16" t="s">
        <v>28</v>
      </c>
      <c r="C6" s="18">
        <v>82</v>
      </c>
      <c r="D6" s="19">
        <v>4</v>
      </c>
      <c r="E6" s="19">
        <v>8</v>
      </c>
      <c r="F6" s="19">
        <v>5</v>
      </c>
      <c r="G6" s="19">
        <v>1</v>
      </c>
      <c r="H6" s="19">
        <v>1</v>
      </c>
      <c r="I6" s="19">
        <v>0</v>
      </c>
      <c r="J6" s="19">
        <v>0</v>
      </c>
      <c r="K6" s="19">
        <v>1</v>
      </c>
      <c r="L6" s="19">
        <v>10</v>
      </c>
      <c r="M6" s="19">
        <f aca="true" t="shared" si="0" ref="M6:M23">SUM(D6:L6)</f>
        <v>30</v>
      </c>
      <c r="N6" s="20">
        <f aca="true" t="shared" si="1" ref="N6:N23">M6*100/макс9</f>
        <v>30</v>
      </c>
      <c r="O6" s="21"/>
    </row>
    <row r="7" spans="1:15" ht="16.5">
      <c r="A7" s="8">
        <v>2</v>
      </c>
      <c r="B7" s="16" t="s">
        <v>15</v>
      </c>
      <c r="C7" s="18">
        <v>85</v>
      </c>
      <c r="D7" s="19">
        <v>5</v>
      </c>
      <c r="E7" s="19">
        <v>6</v>
      </c>
      <c r="F7" s="19">
        <v>9</v>
      </c>
      <c r="G7" s="19">
        <v>0</v>
      </c>
      <c r="H7" s="19">
        <v>2</v>
      </c>
      <c r="I7" s="19">
        <v>0</v>
      </c>
      <c r="J7" s="19">
        <v>0</v>
      </c>
      <c r="K7" s="19">
        <v>0</v>
      </c>
      <c r="L7" s="19">
        <v>6</v>
      </c>
      <c r="M7" s="19">
        <f t="shared" si="0"/>
        <v>28</v>
      </c>
      <c r="N7" s="20">
        <f t="shared" si="1"/>
        <v>28</v>
      </c>
      <c r="O7" s="21"/>
    </row>
    <row r="8" spans="1:15" ht="16.5">
      <c r="A8" s="8">
        <v>3</v>
      </c>
      <c r="B8" s="16" t="s">
        <v>12</v>
      </c>
      <c r="C8" s="18">
        <v>77</v>
      </c>
      <c r="D8" s="19">
        <v>3</v>
      </c>
      <c r="E8" s="19">
        <v>10</v>
      </c>
      <c r="F8" s="19">
        <v>9</v>
      </c>
      <c r="G8" s="19">
        <v>0</v>
      </c>
      <c r="H8" s="19">
        <v>5</v>
      </c>
      <c r="I8" s="19">
        <v>0</v>
      </c>
      <c r="J8" s="19">
        <v>0</v>
      </c>
      <c r="K8" s="19">
        <v>0</v>
      </c>
      <c r="L8" s="19">
        <v>0</v>
      </c>
      <c r="M8" s="19">
        <f t="shared" si="0"/>
        <v>27</v>
      </c>
      <c r="N8" s="20">
        <f t="shared" si="1"/>
        <v>27</v>
      </c>
      <c r="O8" s="19"/>
    </row>
    <row r="9" spans="1:15" ht="16.5">
      <c r="A9" s="8">
        <v>4</v>
      </c>
      <c r="B9" s="16" t="s">
        <v>27</v>
      </c>
      <c r="C9" s="18">
        <v>156</v>
      </c>
      <c r="D9" s="19">
        <v>5</v>
      </c>
      <c r="E9" s="19">
        <v>4</v>
      </c>
      <c r="F9" s="19">
        <v>8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10</v>
      </c>
      <c r="M9" s="19">
        <f t="shared" si="0"/>
        <v>27</v>
      </c>
      <c r="N9" s="20">
        <f t="shared" si="1"/>
        <v>27</v>
      </c>
      <c r="O9" s="21"/>
    </row>
    <row r="10" spans="1:15" ht="16.5">
      <c r="A10" s="8">
        <v>5</v>
      </c>
      <c r="B10" s="16" t="s">
        <v>17</v>
      </c>
      <c r="C10" s="18">
        <v>156</v>
      </c>
      <c r="D10" s="19">
        <v>5</v>
      </c>
      <c r="E10" s="19">
        <v>2</v>
      </c>
      <c r="F10" s="19">
        <v>3</v>
      </c>
      <c r="G10" s="19">
        <v>0</v>
      </c>
      <c r="H10" s="19">
        <v>2</v>
      </c>
      <c r="I10" s="19">
        <v>0</v>
      </c>
      <c r="J10" s="19">
        <v>0</v>
      </c>
      <c r="K10" s="19">
        <v>1</v>
      </c>
      <c r="L10" s="19">
        <v>10</v>
      </c>
      <c r="M10" s="19">
        <f t="shared" si="0"/>
        <v>23</v>
      </c>
      <c r="N10" s="20">
        <f t="shared" si="1"/>
        <v>23</v>
      </c>
      <c r="O10" s="21"/>
    </row>
    <row r="11" spans="1:15" ht="16.5">
      <c r="A11" s="8">
        <v>6</v>
      </c>
      <c r="B11" s="16" t="s">
        <v>23</v>
      </c>
      <c r="C11" s="18">
        <v>156</v>
      </c>
      <c r="D11" s="19">
        <v>3</v>
      </c>
      <c r="E11" s="19">
        <v>8</v>
      </c>
      <c r="F11" s="19">
        <v>4</v>
      </c>
      <c r="G11" s="19">
        <v>0</v>
      </c>
      <c r="H11" s="19">
        <v>0</v>
      </c>
      <c r="I11" s="19">
        <v>0</v>
      </c>
      <c r="J11" s="19">
        <v>3</v>
      </c>
      <c r="K11" s="19">
        <v>0</v>
      </c>
      <c r="L11" s="19">
        <v>2</v>
      </c>
      <c r="M11" s="19">
        <f t="shared" si="0"/>
        <v>20</v>
      </c>
      <c r="N11" s="20">
        <f t="shared" si="1"/>
        <v>20</v>
      </c>
      <c r="O11" s="21"/>
    </row>
    <row r="12" spans="1:15" ht="16.5">
      <c r="A12" s="8">
        <v>7</v>
      </c>
      <c r="B12" s="16" t="s">
        <v>93</v>
      </c>
      <c r="C12" s="18">
        <v>77</v>
      </c>
      <c r="D12" s="19">
        <v>3</v>
      </c>
      <c r="E12" s="19">
        <v>4</v>
      </c>
      <c r="F12" s="19">
        <v>9</v>
      </c>
      <c r="G12" s="19">
        <v>1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f t="shared" si="0"/>
        <v>18</v>
      </c>
      <c r="N12" s="20">
        <f t="shared" si="1"/>
        <v>18</v>
      </c>
      <c r="O12" s="19"/>
    </row>
    <row r="13" spans="1:15" ht="31.5">
      <c r="A13" s="8">
        <v>8</v>
      </c>
      <c r="B13" s="16" t="s">
        <v>14</v>
      </c>
      <c r="C13" s="18">
        <v>85</v>
      </c>
      <c r="D13" s="19">
        <v>4</v>
      </c>
      <c r="E13" s="19">
        <v>2</v>
      </c>
      <c r="F13" s="19">
        <v>8</v>
      </c>
      <c r="G13" s="19">
        <v>0</v>
      </c>
      <c r="H13" s="19">
        <v>2</v>
      </c>
      <c r="I13" s="19">
        <v>0</v>
      </c>
      <c r="J13" s="19">
        <v>0</v>
      </c>
      <c r="K13" s="19">
        <v>0</v>
      </c>
      <c r="L13" s="19">
        <v>2</v>
      </c>
      <c r="M13" s="19">
        <f t="shared" si="0"/>
        <v>18</v>
      </c>
      <c r="N13" s="20">
        <f t="shared" si="1"/>
        <v>18</v>
      </c>
      <c r="O13" s="19"/>
    </row>
    <row r="14" spans="1:15" ht="16.5">
      <c r="A14" s="8">
        <v>9</v>
      </c>
      <c r="B14" s="16" t="s">
        <v>13</v>
      </c>
      <c r="C14" s="18">
        <v>77</v>
      </c>
      <c r="D14" s="19">
        <v>2</v>
      </c>
      <c r="E14" s="19">
        <v>0</v>
      </c>
      <c r="F14" s="19">
        <v>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10</v>
      </c>
      <c r="M14" s="19">
        <f t="shared" si="0"/>
        <v>17</v>
      </c>
      <c r="N14" s="20">
        <f t="shared" si="1"/>
        <v>17</v>
      </c>
      <c r="O14" s="19"/>
    </row>
    <row r="15" spans="1:15" ht="16.5">
      <c r="A15" s="8">
        <v>10</v>
      </c>
      <c r="B15" s="16" t="s">
        <v>22</v>
      </c>
      <c r="C15" s="18">
        <v>156</v>
      </c>
      <c r="D15" s="19">
        <v>1</v>
      </c>
      <c r="E15" s="19">
        <v>2</v>
      </c>
      <c r="F15" s="19">
        <v>8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2</v>
      </c>
      <c r="M15" s="19">
        <f t="shared" si="0"/>
        <v>14</v>
      </c>
      <c r="N15" s="20">
        <f t="shared" si="1"/>
        <v>14</v>
      </c>
      <c r="O15" s="21"/>
    </row>
    <row r="16" spans="1:15" ht="16.5">
      <c r="A16" s="8">
        <v>11</v>
      </c>
      <c r="B16" s="16" t="s">
        <v>18</v>
      </c>
      <c r="C16" s="18">
        <v>26</v>
      </c>
      <c r="D16" s="19">
        <v>5</v>
      </c>
      <c r="E16" s="19">
        <v>0</v>
      </c>
      <c r="F16" s="19">
        <v>5</v>
      </c>
      <c r="G16" s="19">
        <v>2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19">
        <f t="shared" si="0"/>
        <v>13</v>
      </c>
      <c r="N16" s="20">
        <f t="shared" si="1"/>
        <v>13</v>
      </c>
      <c r="O16" s="21"/>
    </row>
    <row r="17" spans="1:15" ht="16.5">
      <c r="A17" s="8">
        <v>12</v>
      </c>
      <c r="B17" s="16" t="s">
        <v>21</v>
      </c>
      <c r="C17" s="18">
        <v>77</v>
      </c>
      <c r="D17" s="19">
        <v>3</v>
      </c>
      <c r="E17" s="19">
        <v>6</v>
      </c>
      <c r="F17" s="19">
        <v>0</v>
      </c>
      <c r="G17" s="19">
        <v>0</v>
      </c>
      <c r="H17" s="19">
        <v>4</v>
      </c>
      <c r="I17" s="19">
        <v>0</v>
      </c>
      <c r="J17" s="19">
        <v>0</v>
      </c>
      <c r="K17" s="19">
        <v>0</v>
      </c>
      <c r="L17" s="19">
        <v>0</v>
      </c>
      <c r="M17" s="19">
        <f t="shared" si="0"/>
        <v>13</v>
      </c>
      <c r="N17" s="20">
        <f t="shared" si="1"/>
        <v>13</v>
      </c>
      <c r="O17" s="21"/>
    </row>
    <row r="18" spans="1:15" ht="16.5">
      <c r="A18" s="8">
        <v>13</v>
      </c>
      <c r="B18" s="16" t="s">
        <v>24</v>
      </c>
      <c r="C18" s="18">
        <v>77</v>
      </c>
      <c r="D18" s="19">
        <v>3</v>
      </c>
      <c r="E18" s="19">
        <v>2</v>
      </c>
      <c r="F18" s="19">
        <v>0</v>
      </c>
      <c r="G18" s="19">
        <v>0</v>
      </c>
      <c r="H18" s="19">
        <v>2</v>
      </c>
      <c r="I18" s="19">
        <v>0</v>
      </c>
      <c r="J18" s="19">
        <v>0</v>
      </c>
      <c r="K18" s="19">
        <v>0</v>
      </c>
      <c r="L18" s="19">
        <v>6</v>
      </c>
      <c r="M18" s="19">
        <f t="shared" si="0"/>
        <v>13</v>
      </c>
      <c r="N18" s="20">
        <f t="shared" si="1"/>
        <v>13</v>
      </c>
      <c r="O18" s="21"/>
    </row>
    <row r="19" spans="1:15" ht="16.5">
      <c r="A19" s="8">
        <v>14</v>
      </c>
      <c r="B19" s="16" t="s">
        <v>16</v>
      </c>
      <c r="C19" s="18">
        <v>85</v>
      </c>
      <c r="D19" s="19">
        <v>5</v>
      </c>
      <c r="E19" s="19">
        <v>4</v>
      </c>
      <c r="F19" s="19">
        <v>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f t="shared" si="0"/>
        <v>12</v>
      </c>
      <c r="N19" s="20">
        <f t="shared" si="1"/>
        <v>12</v>
      </c>
      <c r="O19" s="21"/>
    </row>
    <row r="20" spans="1:15" ht="16.5">
      <c r="A20" s="8">
        <v>15</v>
      </c>
      <c r="B20" s="16" t="s">
        <v>20</v>
      </c>
      <c r="C20" s="18">
        <v>156</v>
      </c>
      <c r="D20" s="19">
        <v>4</v>
      </c>
      <c r="E20" s="19">
        <v>6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f t="shared" si="0"/>
        <v>10</v>
      </c>
      <c r="N20" s="20">
        <f t="shared" si="1"/>
        <v>10</v>
      </c>
      <c r="O20" s="21"/>
    </row>
    <row r="21" spans="1:15" ht="16.5">
      <c r="A21" s="8">
        <v>16</v>
      </c>
      <c r="B21" s="16" t="s">
        <v>26</v>
      </c>
      <c r="C21" s="18">
        <v>156</v>
      </c>
      <c r="D21" s="19">
        <v>5</v>
      </c>
      <c r="E21" s="19">
        <v>0</v>
      </c>
      <c r="F21" s="19">
        <v>4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f t="shared" si="0"/>
        <v>9</v>
      </c>
      <c r="N21" s="20">
        <f t="shared" si="1"/>
        <v>9</v>
      </c>
      <c r="O21" s="21"/>
    </row>
    <row r="22" spans="1:15" ht="16.5">
      <c r="A22" s="8">
        <v>17</v>
      </c>
      <c r="B22" s="16" t="s">
        <v>19</v>
      </c>
      <c r="C22" s="18">
        <v>77</v>
      </c>
      <c r="D22" s="19">
        <v>3</v>
      </c>
      <c r="E22" s="19">
        <v>4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2</v>
      </c>
      <c r="M22" s="19">
        <f t="shared" si="0"/>
        <v>9</v>
      </c>
      <c r="N22" s="20">
        <f t="shared" si="1"/>
        <v>9</v>
      </c>
      <c r="O22" s="21"/>
    </row>
    <row r="23" spans="1:15" ht="16.5">
      <c r="A23" s="8">
        <v>18</v>
      </c>
      <c r="B23" s="16" t="s">
        <v>25</v>
      </c>
      <c r="C23" s="18">
        <v>156</v>
      </c>
      <c r="D23" s="19">
        <v>2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 t="shared" si="0"/>
        <v>2</v>
      </c>
      <c r="N23" s="20">
        <f t="shared" si="1"/>
        <v>2</v>
      </c>
      <c r="O23" s="21"/>
    </row>
    <row r="24" spans="1:15" ht="16.5">
      <c r="A24" s="8"/>
      <c r="B24" s="13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9"/>
    </row>
    <row r="25" ht="12.75">
      <c r="O25"/>
    </row>
    <row r="26" ht="12.75">
      <c r="O26"/>
    </row>
    <row r="27" spans="1:15" ht="18.75">
      <c r="A27" s="35" t="s">
        <v>6</v>
      </c>
      <c r="B27" s="35"/>
      <c r="C27" s="35"/>
      <c r="O27"/>
    </row>
    <row r="28" spans="1:15" ht="18.75">
      <c r="A28" s="35" t="s">
        <v>7</v>
      </c>
      <c r="B28" s="35"/>
      <c r="C28" s="35"/>
      <c r="D28" s="35"/>
      <c r="E28" s="17"/>
      <c r="F28" s="17"/>
      <c r="G28" s="17"/>
      <c r="H28" s="17"/>
      <c r="I28" s="17"/>
      <c r="J28" s="17"/>
      <c r="K28" s="17"/>
      <c r="L28" s="17"/>
      <c r="M28" s="17"/>
      <c r="O28"/>
    </row>
    <row r="29" ht="12.75">
      <c r="O29"/>
    </row>
  </sheetData>
  <sheetProtection selectLockedCells="1" selectUnlockedCells="1"/>
  <mergeCells count="5">
    <mergeCell ref="A28:D28"/>
    <mergeCell ref="A1:O1"/>
    <mergeCell ref="A2:O2"/>
    <mergeCell ref="A3:C3"/>
    <mergeCell ref="A27:C2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57421875" style="0" customWidth="1"/>
    <col min="4" max="13" width="7.28125" style="0" customWidth="1"/>
    <col min="14" max="14" width="11.57421875" style="0" customWidth="1"/>
    <col min="15" max="15" width="14.7109375" style="0" customWidth="1"/>
    <col min="16" max="16" width="13.7109375" style="1" customWidth="1"/>
  </cols>
  <sheetData>
    <row r="1" spans="1:16" ht="15.75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" customHeight="1">
      <c r="A3" s="37" t="s">
        <v>8</v>
      </c>
      <c r="B3" s="37"/>
      <c r="C3" s="37"/>
      <c r="D3" s="15">
        <v>110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21.75" customHeight="1">
      <c r="A5" s="38" t="s">
        <v>0</v>
      </c>
      <c r="B5" s="38" t="s">
        <v>1</v>
      </c>
      <c r="C5" s="38" t="s">
        <v>2</v>
      </c>
      <c r="D5" s="42" t="s">
        <v>83</v>
      </c>
      <c r="E5" s="42" t="s">
        <v>84</v>
      </c>
      <c r="F5" s="42" t="s">
        <v>85</v>
      </c>
      <c r="G5" s="42" t="s">
        <v>87</v>
      </c>
      <c r="H5" s="42" t="s">
        <v>88</v>
      </c>
      <c r="I5" s="42" t="s">
        <v>89</v>
      </c>
      <c r="J5" s="42" t="s">
        <v>90</v>
      </c>
      <c r="K5" s="42" t="s">
        <v>91</v>
      </c>
      <c r="L5" s="44" t="s">
        <v>92</v>
      </c>
      <c r="M5" s="44"/>
      <c r="N5" s="38" t="s">
        <v>3</v>
      </c>
      <c r="O5" s="40" t="s">
        <v>4</v>
      </c>
      <c r="P5" s="40" t="s">
        <v>5</v>
      </c>
    </row>
    <row r="6" spans="1:16" s="4" customFormat="1" ht="15.75">
      <c r="A6" s="39"/>
      <c r="B6" s="39"/>
      <c r="C6" s="39"/>
      <c r="D6" s="43"/>
      <c r="E6" s="43"/>
      <c r="F6" s="43"/>
      <c r="G6" s="43"/>
      <c r="H6" s="43"/>
      <c r="I6" s="43"/>
      <c r="J6" s="43"/>
      <c r="K6" s="43"/>
      <c r="L6" s="34">
        <v>34</v>
      </c>
      <c r="M6" s="34">
        <v>35</v>
      </c>
      <c r="N6" s="39"/>
      <c r="O6" s="41"/>
      <c r="P6" s="41"/>
    </row>
    <row r="7" spans="1:16" ht="16.5">
      <c r="A7" s="28">
        <v>1</v>
      </c>
      <c r="B7" s="29" t="s">
        <v>33</v>
      </c>
      <c r="C7" s="30">
        <v>82</v>
      </c>
      <c r="D7" s="31">
        <v>9</v>
      </c>
      <c r="E7" s="31">
        <v>6</v>
      </c>
      <c r="F7" s="31">
        <v>6</v>
      </c>
      <c r="G7" s="31">
        <v>2</v>
      </c>
      <c r="H7" s="31">
        <v>4</v>
      </c>
      <c r="I7" s="31">
        <v>2</v>
      </c>
      <c r="J7" s="31">
        <v>0</v>
      </c>
      <c r="K7" s="31">
        <v>3</v>
      </c>
      <c r="L7" s="31">
        <v>4</v>
      </c>
      <c r="M7" s="31">
        <v>2</v>
      </c>
      <c r="N7" s="31">
        <f aca="true" t="shared" si="0" ref="N7:N38">SUM(D7:M7)</f>
        <v>38</v>
      </c>
      <c r="O7" s="32">
        <f aca="true" t="shared" si="1" ref="O7:O38">N7*100/макс9</f>
        <v>34.54545454545455</v>
      </c>
      <c r="P7" s="33"/>
    </row>
    <row r="8" spans="1:16" ht="16.5">
      <c r="A8" s="8">
        <v>2</v>
      </c>
      <c r="B8" s="16" t="s">
        <v>44</v>
      </c>
      <c r="C8" s="18">
        <v>183</v>
      </c>
      <c r="D8" s="19">
        <v>3</v>
      </c>
      <c r="E8" s="19">
        <v>6</v>
      </c>
      <c r="F8" s="19">
        <v>6</v>
      </c>
      <c r="G8" s="19">
        <v>0</v>
      </c>
      <c r="H8" s="19">
        <v>0</v>
      </c>
      <c r="I8" s="19">
        <v>2</v>
      </c>
      <c r="J8" s="19">
        <v>0</v>
      </c>
      <c r="K8" s="19">
        <v>0</v>
      </c>
      <c r="L8" s="19">
        <v>10</v>
      </c>
      <c r="M8" s="19">
        <v>10</v>
      </c>
      <c r="N8" s="31">
        <f t="shared" si="0"/>
        <v>37</v>
      </c>
      <c r="O8" s="32">
        <f t="shared" si="1"/>
        <v>33.63636363636363</v>
      </c>
      <c r="P8" s="21"/>
    </row>
    <row r="9" spans="1:16" ht="16.5">
      <c r="A9" s="8">
        <v>3</v>
      </c>
      <c r="B9" s="16" t="s">
        <v>39</v>
      </c>
      <c r="C9" s="18">
        <v>156</v>
      </c>
      <c r="D9" s="19">
        <v>6</v>
      </c>
      <c r="E9" s="19">
        <v>4</v>
      </c>
      <c r="F9" s="19">
        <v>2</v>
      </c>
      <c r="G9" s="19">
        <v>0</v>
      </c>
      <c r="H9" s="19">
        <v>4</v>
      </c>
      <c r="I9" s="19">
        <v>0</v>
      </c>
      <c r="J9" s="19">
        <v>0</v>
      </c>
      <c r="K9" s="19">
        <v>0</v>
      </c>
      <c r="L9" s="19">
        <v>10</v>
      </c>
      <c r="M9" s="19">
        <v>10</v>
      </c>
      <c r="N9" s="31">
        <f t="shared" si="0"/>
        <v>36</v>
      </c>
      <c r="O9" s="32">
        <f t="shared" si="1"/>
        <v>32.72727272727273</v>
      </c>
      <c r="P9" s="21"/>
    </row>
    <row r="10" spans="1:16" ht="16.5">
      <c r="A10" s="8">
        <v>4</v>
      </c>
      <c r="B10" s="16" t="s">
        <v>42</v>
      </c>
      <c r="C10" s="18">
        <v>156</v>
      </c>
      <c r="D10" s="19">
        <v>7</v>
      </c>
      <c r="E10" s="19">
        <v>14</v>
      </c>
      <c r="F10" s="19">
        <v>6</v>
      </c>
      <c r="G10" s="19">
        <v>4</v>
      </c>
      <c r="H10" s="19">
        <v>0</v>
      </c>
      <c r="I10" s="19">
        <v>0</v>
      </c>
      <c r="J10" s="19">
        <v>0</v>
      </c>
      <c r="K10" s="19">
        <v>0</v>
      </c>
      <c r="L10" s="19">
        <v>4</v>
      </c>
      <c r="M10" s="19">
        <v>0</v>
      </c>
      <c r="N10" s="31">
        <f t="shared" si="0"/>
        <v>35</v>
      </c>
      <c r="O10" s="32">
        <f t="shared" si="1"/>
        <v>31.818181818181817</v>
      </c>
      <c r="P10" s="21"/>
    </row>
    <row r="11" spans="1:16" ht="16.5">
      <c r="A11" s="8">
        <v>5</v>
      </c>
      <c r="B11" s="16" t="s">
        <v>34</v>
      </c>
      <c r="C11" s="18">
        <v>85</v>
      </c>
      <c r="D11" s="19">
        <v>3</v>
      </c>
      <c r="E11" s="19">
        <v>6</v>
      </c>
      <c r="F11" s="19">
        <v>2</v>
      </c>
      <c r="G11" s="19">
        <v>4</v>
      </c>
      <c r="H11" s="19">
        <v>4</v>
      </c>
      <c r="I11" s="19">
        <v>0</v>
      </c>
      <c r="J11" s="19">
        <v>0</v>
      </c>
      <c r="K11" s="19">
        <v>0</v>
      </c>
      <c r="L11" s="19">
        <v>8</v>
      </c>
      <c r="M11" s="19">
        <v>8</v>
      </c>
      <c r="N11" s="31">
        <f t="shared" si="0"/>
        <v>35</v>
      </c>
      <c r="O11" s="32">
        <f t="shared" si="1"/>
        <v>31.818181818181817</v>
      </c>
      <c r="P11" s="21"/>
    </row>
    <row r="12" spans="1:16" ht="16.5">
      <c r="A12" s="8">
        <v>6</v>
      </c>
      <c r="B12" s="16" t="s">
        <v>37</v>
      </c>
      <c r="C12" s="18">
        <v>82</v>
      </c>
      <c r="D12" s="19">
        <v>5</v>
      </c>
      <c r="E12" s="19">
        <v>12</v>
      </c>
      <c r="F12" s="19">
        <v>2</v>
      </c>
      <c r="G12" s="19">
        <v>2</v>
      </c>
      <c r="H12" s="19">
        <v>9</v>
      </c>
      <c r="I12" s="19">
        <v>0</v>
      </c>
      <c r="J12" s="19">
        <v>0</v>
      </c>
      <c r="K12" s="19">
        <v>2</v>
      </c>
      <c r="L12" s="19">
        <v>0</v>
      </c>
      <c r="M12" s="19">
        <v>0</v>
      </c>
      <c r="N12" s="31">
        <f t="shared" si="0"/>
        <v>32</v>
      </c>
      <c r="O12" s="32">
        <f t="shared" si="1"/>
        <v>29.09090909090909</v>
      </c>
      <c r="P12" s="21"/>
    </row>
    <row r="13" spans="1:16" ht="16.5">
      <c r="A13" s="8">
        <v>7</v>
      </c>
      <c r="B13" s="16" t="s">
        <v>50</v>
      </c>
      <c r="C13" s="18">
        <v>80</v>
      </c>
      <c r="D13" s="19">
        <v>5</v>
      </c>
      <c r="E13" s="19">
        <v>6</v>
      </c>
      <c r="F13" s="19">
        <v>6</v>
      </c>
      <c r="G13" s="19">
        <v>4</v>
      </c>
      <c r="H13" s="19">
        <v>5</v>
      </c>
      <c r="I13" s="19">
        <v>0</v>
      </c>
      <c r="J13" s="19">
        <v>0</v>
      </c>
      <c r="K13" s="19">
        <v>2</v>
      </c>
      <c r="L13" s="19">
        <v>2</v>
      </c>
      <c r="M13" s="19">
        <v>0</v>
      </c>
      <c r="N13" s="31">
        <f t="shared" si="0"/>
        <v>30</v>
      </c>
      <c r="O13" s="32">
        <f t="shared" si="1"/>
        <v>27.272727272727273</v>
      </c>
      <c r="P13" s="21"/>
    </row>
    <row r="14" spans="1:16" ht="16.5">
      <c r="A14" s="8">
        <v>8</v>
      </c>
      <c r="B14" s="16" t="s">
        <v>52</v>
      </c>
      <c r="C14" s="18">
        <v>156</v>
      </c>
      <c r="D14" s="19">
        <v>7</v>
      </c>
      <c r="E14" s="19">
        <v>8</v>
      </c>
      <c r="F14" s="19">
        <v>0</v>
      </c>
      <c r="G14" s="19">
        <v>4</v>
      </c>
      <c r="H14" s="19">
        <v>3</v>
      </c>
      <c r="I14" s="19">
        <v>0</v>
      </c>
      <c r="J14" s="19">
        <v>0</v>
      </c>
      <c r="K14" s="19">
        <v>1</v>
      </c>
      <c r="L14" s="19">
        <v>6</v>
      </c>
      <c r="M14" s="19">
        <v>0</v>
      </c>
      <c r="N14" s="31">
        <f t="shared" si="0"/>
        <v>29</v>
      </c>
      <c r="O14" s="32">
        <f t="shared" si="1"/>
        <v>26.363636363636363</v>
      </c>
      <c r="P14" s="19"/>
    </row>
    <row r="15" spans="1:16" ht="16.5">
      <c r="A15" s="8">
        <v>9</v>
      </c>
      <c r="B15" s="16" t="s">
        <v>49</v>
      </c>
      <c r="C15" s="18">
        <v>183</v>
      </c>
      <c r="D15" s="19">
        <v>6</v>
      </c>
      <c r="E15" s="19">
        <v>4</v>
      </c>
      <c r="F15" s="19">
        <v>0</v>
      </c>
      <c r="G15" s="19">
        <v>2</v>
      </c>
      <c r="H15" s="19">
        <v>7</v>
      </c>
      <c r="I15" s="19">
        <v>0</v>
      </c>
      <c r="J15" s="19">
        <v>0</v>
      </c>
      <c r="K15" s="19">
        <v>0</v>
      </c>
      <c r="L15" s="19">
        <v>0</v>
      </c>
      <c r="M15" s="19">
        <v>10</v>
      </c>
      <c r="N15" s="31">
        <f t="shared" si="0"/>
        <v>29</v>
      </c>
      <c r="O15" s="32">
        <f t="shared" si="1"/>
        <v>26.363636363636363</v>
      </c>
      <c r="P15" s="21"/>
    </row>
    <row r="16" spans="1:16" ht="16.5">
      <c r="A16" s="8">
        <v>10</v>
      </c>
      <c r="B16" s="25" t="s">
        <v>54</v>
      </c>
      <c r="C16" s="18">
        <v>183</v>
      </c>
      <c r="D16" s="19">
        <v>8</v>
      </c>
      <c r="E16" s="19">
        <v>8</v>
      </c>
      <c r="F16" s="19">
        <v>0</v>
      </c>
      <c r="G16" s="19">
        <v>4</v>
      </c>
      <c r="H16" s="19">
        <v>3</v>
      </c>
      <c r="I16" s="19">
        <v>2</v>
      </c>
      <c r="J16" s="19">
        <v>0</v>
      </c>
      <c r="K16" s="19">
        <v>0</v>
      </c>
      <c r="L16" s="19">
        <v>4</v>
      </c>
      <c r="M16" s="19">
        <v>0</v>
      </c>
      <c r="N16" s="31">
        <f t="shared" si="0"/>
        <v>29</v>
      </c>
      <c r="O16" s="32">
        <f t="shared" si="1"/>
        <v>26.363636363636363</v>
      </c>
      <c r="P16" s="21"/>
    </row>
    <row r="17" spans="1:16" ht="31.5">
      <c r="A17" s="8">
        <v>11</v>
      </c>
      <c r="B17" s="16" t="s">
        <v>53</v>
      </c>
      <c r="C17" s="18">
        <v>26</v>
      </c>
      <c r="D17" s="19">
        <v>3</v>
      </c>
      <c r="E17" s="19">
        <v>4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10</v>
      </c>
      <c r="M17" s="19">
        <v>10</v>
      </c>
      <c r="N17" s="31">
        <f t="shared" si="0"/>
        <v>28</v>
      </c>
      <c r="O17" s="32">
        <f t="shared" si="1"/>
        <v>25.454545454545453</v>
      </c>
      <c r="P17" s="19"/>
    </row>
    <row r="18" spans="1:16" ht="16.5">
      <c r="A18" s="8">
        <v>12</v>
      </c>
      <c r="B18" s="16" t="s">
        <v>57</v>
      </c>
      <c r="C18" s="18">
        <v>183</v>
      </c>
      <c r="D18" s="19">
        <v>6</v>
      </c>
      <c r="E18" s="19">
        <v>12</v>
      </c>
      <c r="F18" s="19">
        <v>2</v>
      </c>
      <c r="G18" s="19">
        <v>0</v>
      </c>
      <c r="H18" s="19">
        <v>2</v>
      </c>
      <c r="I18" s="19">
        <v>0</v>
      </c>
      <c r="J18" s="19">
        <v>0</v>
      </c>
      <c r="K18" s="19">
        <v>0</v>
      </c>
      <c r="L18" s="19">
        <v>0</v>
      </c>
      <c r="M18" s="19">
        <v>4</v>
      </c>
      <c r="N18" s="31">
        <f t="shared" si="0"/>
        <v>26</v>
      </c>
      <c r="O18" s="32">
        <f t="shared" si="1"/>
        <v>23.636363636363637</v>
      </c>
      <c r="P18" s="21"/>
    </row>
    <row r="19" spans="1:16" ht="16.5">
      <c r="A19" s="8">
        <v>13</v>
      </c>
      <c r="B19" s="16" t="s">
        <v>40</v>
      </c>
      <c r="C19" s="18">
        <v>80</v>
      </c>
      <c r="D19" s="19">
        <v>3</v>
      </c>
      <c r="E19" s="19">
        <v>12</v>
      </c>
      <c r="F19" s="19">
        <v>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8</v>
      </c>
      <c r="N19" s="31">
        <f t="shared" si="0"/>
        <v>25</v>
      </c>
      <c r="O19" s="32">
        <f t="shared" si="1"/>
        <v>22.727272727272727</v>
      </c>
      <c r="P19" s="21"/>
    </row>
    <row r="20" spans="1:16" ht="16.5">
      <c r="A20" s="8">
        <v>14</v>
      </c>
      <c r="B20" s="16" t="s">
        <v>36</v>
      </c>
      <c r="C20" s="18">
        <v>80</v>
      </c>
      <c r="D20" s="19">
        <v>6</v>
      </c>
      <c r="E20" s="19">
        <v>6</v>
      </c>
      <c r="F20" s="19">
        <v>6</v>
      </c>
      <c r="G20" s="19">
        <v>0</v>
      </c>
      <c r="H20" s="19">
        <v>4</v>
      </c>
      <c r="I20" s="19">
        <v>0</v>
      </c>
      <c r="J20" s="19">
        <v>0</v>
      </c>
      <c r="K20" s="19">
        <v>1</v>
      </c>
      <c r="L20" s="19">
        <v>2</v>
      </c>
      <c r="M20" s="19">
        <v>0</v>
      </c>
      <c r="N20" s="31">
        <f t="shared" si="0"/>
        <v>25</v>
      </c>
      <c r="O20" s="32">
        <f t="shared" si="1"/>
        <v>22.727272727272727</v>
      </c>
      <c r="P20" s="21"/>
    </row>
    <row r="21" spans="1:16" ht="16.5">
      <c r="A21" s="8">
        <v>15</v>
      </c>
      <c r="B21" s="16" t="s">
        <v>55</v>
      </c>
      <c r="C21" s="18">
        <v>85</v>
      </c>
      <c r="D21" s="19">
        <v>5</v>
      </c>
      <c r="E21" s="19">
        <v>14</v>
      </c>
      <c r="F21" s="19">
        <v>0</v>
      </c>
      <c r="G21" s="19">
        <v>0</v>
      </c>
      <c r="H21" s="19">
        <v>3</v>
      </c>
      <c r="I21" s="19">
        <v>0</v>
      </c>
      <c r="J21" s="19">
        <v>0</v>
      </c>
      <c r="K21" s="19">
        <v>0</v>
      </c>
      <c r="L21" s="19">
        <v>0</v>
      </c>
      <c r="M21" s="19">
        <v>2</v>
      </c>
      <c r="N21" s="31">
        <f t="shared" si="0"/>
        <v>24</v>
      </c>
      <c r="O21" s="32">
        <f t="shared" si="1"/>
        <v>21.818181818181817</v>
      </c>
      <c r="P21" s="21"/>
    </row>
    <row r="22" spans="1:16" ht="31.5">
      <c r="A22" s="8">
        <v>16</v>
      </c>
      <c r="B22" s="16" t="s">
        <v>58</v>
      </c>
      <c r="C22" s="18">
        <v>183</v>
      </c>
      <c r="D22" s="19">
        <v>8</v>
      </c>
      <c r="E22" s="19">
        <v>4</v>
      </c>
      <c r="F22" s="19">
        <v>4</v>
      </c>
      <c r="G22" s="19">
        <v>0</v>
      </c>
      <c r="H22" s="19">
        <v>1</v>
      </c>
      <c r="I22" s="19">
        <v>2</v>
      </c>
      <c r="J22" s="19">
        <v>0</v>
      </c>
      <c r="K22" s="19">
        <v>0</v>
      </c>
      <c r="L22" s="19">
        <v>2</v>
      </c>
      <c r="M22" s="19">
        <v>2</v>
      </c>
      <c r="N22" s="31">
        <f t="shared" si="0"/>
        <v>23</v>
      </c>
      <c r="O22" s="32">
        <f t="shared" si="1"/>
        <v>20.90909090909091</v>
      </c>
      <c r="P22" s="21"/>
    </row>
    <row r="23" spans="1:16" ht="16.5">
      <c r="A23" s="8">
        <v>17</v>
      </c>
      <c r="B23" s="16" t="s">
        <v>29</v>
      </c>
      <c r="C23" s="18">
        <v>78</v>
      </c>
      <c r="D23" s="19">
        <v>5</v>
      </c>
      <c r="E23" s="19">
        <v>4</v>
      </c>
      <c r="F23" s="19">
        <v>2</v>
      </c>
      <c r="G23" s="19">
        <v>0</v>
      </c>
      <c r="H23" s="19">
        <v>1</v>
      </c>
      <c r="I23" s="19">
        <v>0</v>
      </c>
      <c r="J23" s="19">
        <v>0</v>
      </c>
      <c r="K23" s="19">
        <v>0</v>
      </c>
      <c r="L23" s="19">
        <v>10</v>
      </c>
      <c r="M23" s="19">
        <v>0</v>
      </c>
      <c r="N23" s="31">
        <f t="shared" si="0"/>
        <v>22</v>
      </c>
      <c r="O23" s="32">
        <f t="shared" si="1"/>
        <v>20</v>
      </c>
      <c r="P23" s="21"/>
    </row>
    <row r="24" spans="1:16" ht="16.5">
      <c r="A24" s="8">
        <v>18</v>
      </c>
      <c r="B24" s="16" t="s">
        <v>32</v>
      </c>
      <c r="C24" s="18">
        <v>78</v>
      </c>
      <c r="D24" s="19">
        <v>4</v>
      </c>
      <c r="E24" s="19">
        <v>10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6</v>
      </c>
      <c r="M24" s="19">
        <v>0</v>
      </c>
      <c r="N24" s="31">
        <f t="shared" si="0"/>
        <v>22</v>
      </c>
      <c r="O24" s="32">
        <f t="shared" si="1"/>
        <v>20</v>
      </c>
      <c r="P24" s="21"/>
    </row>
    <row r="25" spans="1:16" ht="16.5">
      <c r="A25" s="8">
        <v>19</v>
      </c>
      <c r="B25" s="23" t="s">
        <v>56</v>
      </c>
      <c r="C25" s="26">
        <v>77</v>
      </c>
      <c r="D25" s="19">
        <v>4</v>
      </c>
      <c r="E25" s="19">
        <v>8</v>
      </c>
      <c r="F25" s="19">
        <v>2</v>
      </c>
      <c r="G25" s="19">
        <v>6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31">
        <f t="shared" si="0"/>
        <v>22</v>
      </c>
      <c r="O25" s="32">
        <f t="shared" si="1"/>
        <v>20</v>
      </c>
      <c r="P25" s="21"/>
    </row>
    <row r="26" spans="1:16" ht="16.5">
      <c r="A26" s="8">
        <v>20</v>
      </c>
      <c r="B26" s="16" t="s">
        <v>31</v>
      </c>
      <c r="C26" s="18">
        <v>78</v>
      </c>
      <c r="D26" s="19">
        <v>3</v>
      </c>
      <c r="E26" s="19">
        <v>6</v>
      </c>
      <c r="F26" s="19">
        <v>2</v>
      </c>
      <c r="G26" s="19">
        <v>2</v>
      </c>
      <c r="H26" s="19">
        <v>2</v>
      </c>
      <c r="I26" s="19">
        <v>0</v>
      </c>
      <c r="J26" s="19">
        <v>3</v>
      </c>
      <c r="K26" s="19">
        <v>0</v>
      </c>
      <c r="L26" s="19">
        <v>0</v>
      </c>
      <c r="M26" s="19">
        <v>2</v>
      </c>
      <c r="N26" s="31">
        <f t="shared" si="0"/>
        <v>20</v>
      </c>
      <c r="O26" s="32">
        <f t="shared" si="1"/>
        <v>18.181818181818183</v>
      </c>
      <c r="P26" s="21"/>
    </row>
    <row r="27" spans="1:16" ht="16.5">
      <c r="A27" s="8">
        <v>21</v>
      </c>
      <c r="B27" s="16" t="s">
        <v>45</v>
      </c>
      <c r="C27" s="18">
        <v>26</v>
      </c>
      <c r="D27" s="19">
        <v>2</v>
      </c>
      <c r="E27" s="19">
        <v>4</v>
      </c>
      <c r="F27" s="19">
        <v>2</v>
      </c>
      <c r="G27" s="19">
        <v>2</v>
      </c>
      <c r="H27" s="19">
        <v>0</v>
      </c>
      <c r="I27" s="19">
        <v>0</v>
      </c>
      <c r="J27" s="19">
        <v>0</v>
      </c>
      <c r="K27" s="19">
        <v>0</v>
      </c>
      <c r="L27" s="19">
        <v>10</v>
      </c>
      <c r="M27" s="19">
        <v>0</v>
      </c>
      <c r="N27" s="31">
        <f t="shared" si="0"/>
        <v>20</v>
      </c>
      <c r="O27" s="32">
        <f t="shared" si="1"/>
        <v>18.181818181818183</v>
      </c>
      <c r="P27" s="21"/>
    </row>
    <row r="28" spans="1:16" ht="16.5">
      <c r="A28" s="8">
        <v>22</v>
      </c>
      <c r="B28" s="16" t="s">
        <v>51</v>
      </c>
      <c r="C28" s="18">
        <v>156</v>
      </c>
      <c r="D28" s="19">
        <v>3</v>
      </c>
      <c r="E28" s="19">
        <v>8</v>
      </c>
      <c r="F28" s="19">
        <v>4</v>
      </c>
      <c r="G28" s="19">
        <v>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</v>
      </c>
      <c r="N28" s="31">
        <f t="shared" si="0"/>
        <v>19</v>
      </c>
      <c r="O28" s="32">
        <f t="shared" si="1"/>
        <v>17.272727272727273</v>
      </c>
      <c r="P28" s="21"/>
    </row>
    <row r="29" spans="1:16" ht="16.5">
      <c r="A29" s="8">
        <v>23</v>
      </c>
      <c r="B29" s="16" t="s">
        <v>48</v>
      </c>
      <c r="C29" s="18">
        <v>80</v>
      </c>
      <c r="D29" s="19">
        <v>6</v>
      </c>
      <c r="E29" s="19">
        <v>2</v>
      </c>
      <c r="F29" s="19">
        <v>2</v>
      </c>
      <c r="G29" s="19">
        <v>2</v>
      </c>
      <c r="H29" s="19">
        <v>1</v>
      </c>
      <c r="I29" s="19">
        <v>0</v>
      </c>
      <c r="J29" s="19">
        <v>0</v>
      </c>
      <c r="K29" s="19">
        <v>2</v>
      </c>
      <c r="L29" s="19">
        <v>0</v>
      </c>
      <c r="M29" s="19">
        <v>2</v>
      </c>
      <c r="N29" s="31">
        <f t="shared" si="0"/>
        <v>17</v>
      </c>
      <c r="O29" s="32">
        <f t="shared" si="1"/>
        <v>15.454545454545455</v>
      </c>
      <c r="P29" s="21"/>
    </row>
    <row r="30" spans="1:16" ht="31.5">
      <c r="A30" s="8">
        <v>24</v>
      </c>
      <c r="B30" s="16" t="s">
        <v>30</v>
      </c>
      <c r="C30" s="18">
        <v>80</v>
      </c>
      <c r="D30" s="19">
        <v>4</v>
      </c>
      <c r="E30" s="19">
        <v>6</v>
      </c>
      <c r="F30" s="19">
        <v>2</v>
      </c>
      <c r="G30" s="19">
        <v>3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1">
        <f t="shared" si="0"/>
        <v>15</v>
      </c>
      <c r="O30" s="32">
        <f t="shared" si="1"/>
        <v>13.636363636363637</v>
      </c>
      <c r="P30" s="21"/>
    </row>
    <row r="31" spans="1:16" ht="16.5">
      <c r="A31" s="8">
        <v>25</v>
      </c>
      <c r="B31" s="16" t="s">
        <v>35</v>
      </c>
      <c r="C31" s="18">
        <v>85</v>
      </c>
      <c r="D31" s="19">
        <v>5</v>
      </c>
      <c r="E31" s="19">
        <v>2</v>
      </c>
      <c r="F31" s="19">
        <v>2</v>
      </c>
      <c r="G31" s="19">
        <v>1</v>
      </c>
      <c r="H31" s="19">
        <v>3</v>
      </c>
      <c r="I31" s="19">
        <v>0</v>
      </c>
      <c r="J31" s="19">
        <v>0</v>
      </c>
      <c r="K31" s="19">
        <v>2</v>
      </c>
      <c r="L31" s="19">
        <v>0</v>
      </c>
      <c r="M31" s="19">
        <v>0</v>
      </c>
      <c r="N31" s="31">
        <f t="shared" si="0"/>
        <v>15</v>
      </c>
      <c r="O31" s="32">
        <f t="shared" si="1"/>
        <v>13.636363636363637</v>
      </c>
      <c r="P31" s="19"/>
    </row>
    <row r="32" spans="1:16" ht="16.5">
      <c r="A32" s="8">
        <v>26</v>
      </c>
      <c r="B32" s="22" t="s">
        <v>95</v>
      </c>
      <c r="C32" s="24">
        <v>77</v>
      </c>
      <c r="D32" s="19">
        <v>3</v>
      </c>
      <c r="E32" s="19">
        <v>6</v>
      </c>
      <c r="F32" s="19">
        <v>2</v>
      </c>
      <c r="G32" s="19">
        <v>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1">
        <f t="shared" si="0"/>
        <v>13</v>
      </c>
      <c r="O32" s="32">
        <f t="shared" si="1"/>
        <v>11.818181818181818</v>
      </c>
      <c r="P32" s="19"/>
    </row>
    <row r="33" spans="1:16" ht="16.5">
      <c r="A33" s="8">
        <v>27</v>
      </c>
      <c r="B33" s="16" t="s">
        <v>47</v>
      </c>
      <c r="C33" s="18">
        <v>183</v>
      </c>
      <c r="D33" s="19">
        <v>5</v>
      </c>
      <c r="E33" s="19">
        <v>2</v>
      </c>
      <c r="F33" s="19">
        <v>0</v>
      </c>
      <c r="G33" s="19">
        <v>0</v>
      </c>
      <c r="H33" s="19">
        <v>4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1">
        <f t="shared" si="0"/>
        <v>11</v>
      </c>
      <c r="O33" s="32">
        <f t="shared" si="1"/>
        <v>10</v>
      </c>
      <c r="P33" s="21"/>
    </row>
    <row r="34" spans="1:16" ht="16.5">
      <c r="A34" s="8">
        <v>28</v>
      </c>
      <c r="B34" s="16" t="s">
        <v>59</v>
      </c>
      <c r="C34" s="18">
        <v>85</v>
      </c>
      <c r="D34" s="19">
        <v>4</v>
      </c>
      <c r="E34" s="19">
        <v>0</v>
      </c>
      <c r="F34" s="19">
        <v>0</v>
      </c>
      <c r="G34" s="19">
        <v>2</v>
      </c>
      <c r="H34" s="19">
        <v>3</v>
      </c>
      <c r="I34" s="19">
        <v>0</v>
      </c>
      <c r="J34" s="19">
        <v>0</v>
      </c>
      <c r="K34" s="19">
        <v>0</v>
      </c>
      <c r="L34" s="19">
        <v>2</v>
      </c>
      <c r="M34" s="19">
        <v>0</v>
      </c>
      <c r="N34" s="31">
        <f t="shared" si="0"/>
        <v>11</v>
      </c>
      <c r="O34" s="32">
        <f t="shared" si="1"/>
        <v>10</v>
      </c>
      <c r="P34" s="21"/>
    </row>
    <row r="35" spans="1:16" ht="16.5">
      <c r="A35" s="8">
        <v>29</v>
      </c>
      <c r="B35" s="23" t="s">
        <v>46</v>
      </c>
      <c r="C35" s="26">
        <v>77</v>
      </c>
      <c r="D35" s="19">
        <v>5</v>
      </c>
      <c r="E35" s="19">
        <v>0</v>
      </c>
      <c r="F35" s="19">
        <v>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2</v>
      </c>
      <c r="M35" s="19">
        <v>0</v>
      </c>
      <c r="N35" s="31">
        <f t="shared" si="0"/>
        <v>11</v>
      </c>
      <c r="O35" s="32">
        <f t="shared" si="1"/>
        <v>10</v>
      </c>
      <c r="P35" s="21"/>
    </row>
    <row r="36" spans="1:16" ht="16.5">
      <c r="A36" s="8">
        <v>30</v>
      </c>
      <c r="B36" s="22" t="s">
        <v>38</v>
      </c>
      <c r="C36" s="24">
        <v>77</v>
      </c>
      <c r="D36" s="19">
        <v>2</v>
      </c>
      <c r="E36" s="19">
        <v>4</v>
      </c>
      <c r="F36" s="19">
        <v>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1">
        <f t="shared" si="0"/>
        <v>8</v>
      </c>
      <c r="O36" s="32">
        <f t="shared" si="1"/>
        <v>7.2727272727272725</v>
      </c>
      <c r="P36" s="21"/>
    </row>
    <row r="37" spans="1:16" ht="16.5">
      <c r="A37" s="8">
        <v>31</v>
      </c>
      <c r="B37" s="16" t="s">
        <v>41</v>
      </c>
      <c r="C37" s="18">
        <v>156</v>
      </c>
      <c r="D37" s="19">
        <v>1</v>
      </c>
      <c r="E37" s="19">
        <v>4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31">
        <f t="shared" si="0"/>
        <v>7</v>
      </c>
      <c r="O37" s="32">
        <f t="shared" si="1"/>
        <v>6.363636363636363</v>
      </c>
      <c r="P37" s="21"/>
    </row>
    <row r="38" spans="1:16" ht="16.5">
      <c r="A38" s="8">
        <v>32</v>
      </c>
      <c r="B38" s="22" t="s">
        <v>43</v>
      </c>
      <c r="C38" s="24">
        <v>77</v>
      </c>
      <c r="D38" s="19">
        <v>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31">
        <f t="shared" si="0"/>
        <v>3</v>
      </c>
      <c r="O38" s="32">
        <f t="shared" si="1"/>
        <v>2.727272727272727</v>
      </c>
      <c r="P38" s="21"/>
    </row>
    <row r="39" spans="1:16" ht="16.5">
      <c r="A39" s="8"/>
      <c r="B39" s="16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21"/>
    </row>
    <row r="40" spans="1:16" ht="16.5">
      <c r="A40" s="8"/>
      <c r="B40" s="16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21"/>
    </row>
    <row r="41" ht="12.75">
      <c r="P41"/>
    </row>
    <row r="42" ht="12.75">
      <c r="P42"/>
    </row>
    <row r="43" spans="1:16" ht="18.75">
      <c r="A43" s="35" t="s">
        <v>6</v>
      </c>
      <c r="B43" s="35"/>
      <c r="C43" s="35"/>
      <c r="P43"/>
    </row>
    <row r="44" spans="1:16" ht="18.75">
      <c r="A44" s="35" t="s">
        <v>7</v>
      </c>
      <c r="B44" s="35"/>
      <c r="C44" s="35"/>
      <c r="D44" s="35"/>
      <c r="E44" s="17"/>
      <c r="F44" s="17"/>
      <c r="G44" s="17"/>
      <c r="H44" s="17"/>
      <c r="I44" s="17"/>
      <c r="J44" s="17"/>
      <c r="K44" s="17"/>
      <c r="L44" s="17"/>
      <c r="M44" s="17"/>
      <c r="N44" s="17"/>
      <c r="P44"/>
    </row>
    <row r="45" ht="12.75">
      <c r="P45"/>
    </row>
  </sheetData>
  <sheetProtection selectLockedCells="1" selectUnlockedCells="1"/>
  <mergeCells count="20">
    <mergeCell ref="A1:P1"/>
    <mergeCell ref="A2:P2"/>
    <mergeCell ref="A3:C3"/>
    <mergeCell ref="A43:C43"/>
    <mergeCell ref="A44:D44"/>
    <mergeCell ref="L5:M5"/>
    <mergeCell ref="A5:A6"/>
    <mergeCell ref="B5:B6"/>
    <mergeCell ref="C5:C6"/>
    <mergeCell ref="P5:P6"/>
    <mergeCell ref="H5:H6"/>
    <mergeCell ref="I5:I6"/>
    <mergeCell ref="J5:J6"/>
    <mergeCell ref="K5:K6"/>
    <mergeCell ref="N5:N6"/>
    <mergeCell ref="O5:O6"/>
    <mergeCell ref="D5:D6"/>
    <mergeCell ref="E5:E6"/>
    <mergeCell ref="F5:F6"/>
    <mergeCell ref="G5:G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7109375" style="0" customWidth="1"/>
    <col min="4" max="15" width="7.28125" style="0" customWidth="1"/>
    <col min="16" max="16" width="11.57421875" style="0" customWidth="1"/>
    <col min="17" max="17" width="14.7109375" style="0" customWidth="1"/>
    <col min="18" max="18" width="13.7109375" style="1" customWidth="1"/>
  </cols>
  <sheetData>
    <row r="1" spans="1:18" ht="15.75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.7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" customHeight="1">
      <c r="A3" s="37" t="s">
        <v>8</v>
      </c>
      <c r="B3" s="37"/>
      <c r="C3" s="37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s="4" customFormat="1" ht="19.5" customHeight="1">
      <c r="A5" s="38" t="s">
        <v>0</v>
      </c>
      <c r="B5" s="38" t="s">
        <v>1</v>
      </c>
      <c r="C5" s="38" t="s">
        <v>2</v>
      </c>
      <c r="D5" s="42" t="s">
        <v>83</v>
      </c>
      <c r="E5" s="42" t="s">
        <v>84</v>
      </c>
      <c r="F5" s="42" t="s">
        <v>85</v>
      </c>
      <c r="G5" s="42" t="s">
        <v>86</v>
      </c>
      <c r="H5" s="42" t="s">
        <v>87</v>
      </c>
      <c r="I5" s="45" t="s">
        <v>88</v>
      </c>
      <c r="J5" s="46"/>
      <c r="K5" s="46"/>
      <c r="L5" s="47"/>
      <c r="M5" s="42" t="s">
        <v>89</v>
      </c>
      <c r="N5" s="42" t="s">
        <v>90</v>
      </c>
      <c r="O5" s="42" t="s">
        <v>91</v>
      </c>
      <c r="P5" s="38" t="s">
        <v>3</v>
      </c>
      <c r="Q5" s="40" t="s">
        <v>4</v>
      </c>
      <c r="R5" s="40" t="s">
        <v>5</v>
      </c>
    </row>
    <row r="6" spans="1:18" s="4" customFormat="1" ht="18.75" customHeight="1">
      <c r="A6" s="39"/>
      <c r="B6" s="39"/>
      <c r="C6" s="39"/>
      <c r="D6" s="43"/>
      <c r="E6" s="43"/>
      <c r="F6" s="43"/>
      <c r="G6" s="43"/>
      <c r="H6" s="43"/>
      <c r="I6" s="34">
        <v>30</v>
      </c>
      <c r="J6" s="34">
        <v>31</v>
      </c>
      <c r="K6" s="34">
        <v>32</v>
      </c>
      <c r="L6" s="34">
        <v>33</v>
      </c>
      <c r="M6" s="43"/>
      <c r="N6" s="43"/>
      <c r="O6" s="43"/>
      <c r="P6" s="39"/>
      <c r="Q6" s="41"/>
      <c r="R6" s="41"/>
    </row>
    <row r="7" spans="1:18" ht="16.5">
      <c r="A7" s="28">
        <v>1</v>
      </c>
      <c r="B7" s="29" t="s">
        <v>60</v>
      </c>
      <c r="C7" s="30">
        <v>85</v>
      </c>
      <c r="D7" s="31">
        <v>10</v>
      </c>
      <c r="E7" s="31">
        <v>6</v>
      </c>
      <c r="F7" s="31">
        <v>4</v>
      </c>
      <c r="G7" s="31">
        <v>6</v>
      </c>
      <c r="H7" s="31">
        <v>0</v>
      </c>
      <c r="I7" s="31">
        <v>0</v>
      </c>
      <c r="J7" s="31">
        <v>4</v>
      </c>
      <c r="K7" s="31">
        <v>0</v>
      </c>
      <c r="L7" s="31">
        <v>4</v>
      </c>
      <c r="M7" s="31">
        <v>8</v>
      </c>
      <c r="N7" s="31">
        <v>2</v>
      </c>
      <c r="O7" s="31">
        <v>2</v>
      </c>
      <c r="P7" s="31">
        <f aca="true" t="shared" si="0" ref="P7:P30">SUM(D7:O7)</f>
        <v>46</v>
      </c>
      <c r="Q7" s="32">
        <f aca="true" t="shared" si="1" ref="Q7:Q30">P7*100/макс9</f>
        <v>46</v>
      </c>
      <c r="R7" s="33"/>
    </row>
    <row r="8" spans="1:18" ht="16.5">
      <c r="A8" s="8">
        <v>2</v>
      </c>
      <c r="B8" s="16" t="s">
        <v>81</v>
      </c>
      <c r="C8" s="18">
        <v>183</v>
      </c>
      <c r="D8" s="19">
        <v>12</v>
      </c>
      <c r="E8" s="19">
        <v>4</v>
      </c>
      <c r="F8" s="19">
        <v>0</v>
      </c>
      <c r="G8" s="19">
        <v>4</v>
      </c>
      <c r="H8" s="19">
        <v>4</v>
      </c>
      <c r="I8" s="19">
        <v>0</v>
      </c>
      <c r="J8" s="19">
        <v>0</v>
      </c>
      <c r="K8" s="19">
        <v>0</v>
      </c>
      <c r="L8" s="19">
        <v>0</v>
      </c>
      <c r="M8" s="19">
        <v>8</v>
      </c>
      <c r="N8" s="19">
        <v>2</v>
      </c>
      <c r="O8" s="19">
        <v>0</v>
      </c>
      <c r="P8" s="19">
        <f t="shared" si="0"/>
        <v>34</v>
      </c>
      <c r="Q8" s="32">
        <f t="shared" si="1"/>
        <v>34</v>
      </c>
      <c r="R8" s="19"/>
    </row>
    <row r="9" spans="1:18" ht="16.5">
      <c r="A9" s="8">
        <v>3</v>
      </c>
      <c r="B9" s="22" t="s">
        <v>61</v>
      </c>
      <c r="C9" s="24">
        <v>77</v>
      </c>
      <c r="D9" s="19">
        <v>4</v>
      </c>
      <c r="E9" s="19">
        <v>4</v>
      </c>
      <c r="F9" s="19">
        <v>0</v>
      </c>
      <c r="G9" s="19">
        <v>4</v>
      </c>
      <c r="H9" s="19">
        <v>0</v>
      </c>
      <c r="I9" s="19">
        <v>4</v>
      </c>
      <c r="J9" s="19">
        <v>0</v>
      </c>
      <c r="K9" s="19">
        <v>4</v>
      </c>
      <c r="L9" s="19">
        <v>4</v>
      </c>
      <c r="M9" s="19">
        <v>8</v>
      </c>
      <c r="N9" s="19">
        <v>0</v>
      </c>
      <c r="O9" s="19">
        <v>0</v>
      </c>
      <c r="P9" s="19">
        <f t="shared" si="0"/>
        <v>32</v>
      </c>
      <c r="Q9" s="32">
        <f t="shared" si="1"/>
        <v>32</v>
      </c>
      <c r="R9" s="21"/>
    </row>
    <row r="10" spans="1:18" ht="16.5">
      <c r="A10" s="8">
        <v>4</v>
      </c>
      <c r="B10" s="16" t="s">
        <v>69</v>
      </c>
      <c r="C10" s="18">
        <v>85</v>
      </c>
      <c r="D10" s="19">
        <v>10</v>
      </c>
      <c r="E10" s="19">
        <v>4</v>
      </c>
      <c r="F10" s="19">
        <v>4</v>
      </c>
      <c r="G10" s="19">
        <v>2</v>
      </c>
      <c r="H10" s="19">
        <v>2</v>
      </c>
      <c r="I10" s="19">
        <v>0</v>
      </c>
      <c r="J10" s="19">
        <v>0</v>
      </c>
      <c r="K10" s="19">
        <v>1</v>
      </c>
      <c r="L10" s="19">
        <v>1</v>
      </c>
      <c r="M10" s="19">
        <v>8</v>
      </c>
      <c r="N10" s="19">
        <v>0</v>
      </c>
      <c r="O10" s="19">
        <v>0</v>
      </c>
      <c r="P10" s="19">
        <f t="shared" si="0"/>
        <v>32</v>
      </c>
      <c r="Q10" s="32">
        <f t="shared" si="1"/>
        <v>32</v>
      </c>
      <c r="R10" s="21"/>
    </row>
    <row r="11" spans="1:18" ht="16.5">
      <c r="A11" s="8">
        <v>5</v>
      </c>
      <c r="B11" s="16" t="s">
        <v>79</v>
      </c>
      <c r="C11" s="18">
        <v>84</v>
      </c>
      <c r="D11" s="19">
        <v>10</v>
      </c>
      <c r="E11" s="19">
        <v>4</v>
      </c>
      <c r="F11" s="19">
        <v>0</v>
      </c>
      <c r="G11" s="19">
        <v>2</v>
      </c>
      <c r="H11" s="19">
        <v>0</v>
      </c>
      <c r="I11" s="19">
        <v>0</v>
      </c>
      <c r="J11" s="19">
        <v>4</v>
      </c>
      <c r="K11" s="19">
        <v>0</v>
      </c>
      <c r="L11" s="19">
        <v>0</v>
      </c>
      <c r="M11" s="19">
        <v>10</v>
      </c>
      <c r="N11" s="19">
        <v>0</v>
      </c>
      <c r="O11" s="19">
        <v>0</v>
      </c>
      <c r="P11" s="19">
        <f t="shared" si="0"/>
        <v>30</v>
      </c>
      <c r="Q11" s="32">
        <f t="shared" si="1"/>
        <v>30</v>
      </c>
      <c r="R11" s="21"/>
    </row>
    <row r="12" spans="1:18" ht="16.5">
      <c r="A12" s="8">
        <v>6</v>
      </c>
      <c r="B12" s="16" t="s">
        <v>64</v>
      </c>
      <c r="C12" s="18">
        <v>82</v>
      </c>
      <c r="D12" s="19">
        <v>10</v>
      </c>
      <c r="E12" s="19">
        <v>4</v>
      </c>
      <c r="F12" s="19">
        <v>0</v>
      </c>
      <c r="G12" s="19">
        <v>4</v>
      </c>
      <c r="H12" s="19">
        <v>2</v>
      </c>
      <c r="I12" s="19">
        <v>1</v>
      </c>
      <c r="J12" s="19">
        <v>0</v>
      </c>
      <c r="K12" s="19">
        <v>1</v>
      </c>
      <c r="L12" s="19">
        <v>1</v>
      </c>
      <c r="M12" s="19">
        <v>4</v>
      </c>
      <c r="N12" s="19">
        <v>2</v>
      </c>
      <c r="O12" s="19">
        <v>0</v>
      </c>
      <c r="P12" s="19">
        <f t="shared" si="0"/>
        <v>29</v>
      </c>
      <c r="Q12" s="32">
        <f t="shared" si="1"/>
        <v>29</v>
      </c>
      <c r="R12" s="21"/>
    </row>
    <row r="13" spans="1:18" ht="16.5">
      <c r="A13" s="8">
        <v>7</v>
      </c>
      <c r="B13" s="16" t="s">
        <v>71</v>
      </c>
      <c r="C13" s="18">
        <v>183</v>
      </c>
      <c r="D13" s="19">
        <v>8</v>
      </c>
      <c r="E13" s="19">
        <v>4</v>
      </c>
      <c r="F13" s="19">
        <v>0</v>
      </c>
      <c r="G13" s="19">
        <v>0</v>
      </c>
      <c r="H13" s="19">
        <v>0</v>
      </c>
      <c r="I13" s="19">
        <v>0</v>
      </c>
      <c r="J13" s="19">
        <v>4</v>
      </c>
      <c r="K13" s="19">
        <v>0</v>
      </c>
      <c r="L13" s="19">
        <v>4</v>
      </c>
      <c r="M13" s="19">
        <v>8</v>
      </c>
      <c r="N13" s="19">
        <v>0</v>
      </c>
      <c r="O13" s="19">
        <v>0</v>
      </c>
      <c r="P13" s="19">
        <f t="shared" si="0"/>
        <v>28</v>
      </c>
      <c r="Q13" s="32">
        <f t="shared" si="1"/>
        <v>28</v>
      </c>
      <c r="R13" s="21"/>
    </row>
    <row r="14" spans="1:18" ht="16.5">
      <c r="A14" s="8">
        <v>8</v>
      </c>
      <c r="B14" s="16" t="s">
        <v>67</v>
      </c>
      <c r="C14" s="18">
        <v>183</v>
      </c>
      <c r="D14" s="19">
        <v>2</v>
      </c>
      <c r="E14" s="19">
        <v>4</v>
      </c>
      <c r="F14" s="19">
        <v>0</v>
      </c>
      <c r="G14" s="19">
        <v>0</v>
      </c>
      <c r="H14" s="19">
        <v>0</v>
      </c>
      <c r="I14" s="19">
        <v>4</v>
      </c>
      <c r="J14" s="19">
        <v>0</v>
      </c>
      <c r="K14" s="19">
        <v>4</v>
      </c>
      <c r="L14" s="19">
        <v>4</v>
      </c>
      <c r="M14" s="19">
        <v>6</v>
      </c>
      <c r="N14" s="19">
        <v>2</v>
      </c>
      <c r="O14" s="19">
        <v>0</v>
      </c>
      <c r="P14" s="19">
        <f t="shared" si="0"/>
        <v>26</v>
      </c>
      <c r="Q14" s="32">
        <f t="shared" si="1"/>
        <v>26</v>
      </c>
      <c r="R14" s="21"/>
    </row>
    <row r="15" spans="1:18" ht="16.5">
      <c r="A15" s="8">
        <v>9</v>
      </c>
      <c r="B15" s="16" t="s">
        <v>65</v>
      </c>
      <c r="C15" s="18">
        <v>79</v>
      </c>
      <c r="D15" s="19">
        <v>10</v>
      </c>
      <c r="E15" s="19">
        <v>4</v>
      </c>
      <c r="F15" s="19">
        <v>0</v>
      </c>
      <c r="G15" s="19">
        <v>2</v>
      </c>
      <c r="H15" s="19">
        <v>0</v>
      </c>
      <c r="I15" s="19">
        <v>0</v>
      </c>
      <c r="J15" s="19">
        <v>1</v>
      </c>
      <c r="K15" s="19">
        <v>0</v>
      </c>
      <c r="L15" s="19">
        <v>0</v>
      </c>
      <c r="M15" s="19">
        <v>6</v>
      </c>
      <c r="N15" s="19">
        <v>2</v>
      </c>
      <c r="O15" s="19">
        <v>0</v>
      </c>
      <c r="P15" s="19">
        <f t="shared" si="0"/>
        <v>25</v>
      </c>
      <c r="Q15" s="32">
        <f t="shared" si="1"/>
        <v>25</v>
      </c>
      <c r="R15" s="21"/>
    </row>
    <row r="16" spans="1:18" ht="16.5">
      <c r="A16" s="8">
        <v>10</v>
      </c>
      <c r="B16" s="22" t="s">
        <v>77</v>
      </c>
      <c r="C16" s="24">
        <v>77</v>
      </c>
      <c r="D16" s="19">
        <v>6</v>
      </c>
      <c r="E16" s="19">
        <v>6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19">
        <v>4</v>
      </c>
      <c r="L16" s="19">
        <v>0</v>
      </c>
      <c r="M16" s="19">
        <v>4</v>
      </c>
      <c r="N16" s="19">
        <v>0</v>
      </c>
      <c r="O16" s="19">
        <v>1</v>
      </c>
      <c r="P16" s="19">
        <f t="shared" si="0"/>
        <v>23</v>
      </c>
      <c r="Q16" s="32">
        <f t="shared" si="1"/>
        <v>23</v>
      </c>
      <c r="R16" s="21"/>
    </row>
    <row r="17" spans="1:18" ht="16.5">
      <c r="A17" s="8">
        <v>11</v>
      </c>
      <c r="B17" s="16" t="s">
        <v>82</v>
      </c>
      <c r="C17" s="18">
        <v>85</v>
      </c>
      <c r="D17" s="19">
        <v>4</v>
      </c>
      <c r="E17" s="19">
        <v>4</v>
      </c>
      <c r="F17" s="19">
        <v>0</v>
      </c>
      <c r="G17" s="19">
        <v>2</v>
      </c>
      <c r="H17" s="19">
        <v>0</v>
      </c>
      <c r="I17" s="19">
        <v>1</v>
      </c>
      <c r="J17" s="19">
        <v>0</v>
      </c>
      <c r="K17" s="19">
        <v>4</v>
      </c>
      <c r="L17" s="19">
        <v>4</v>
      </c>
      <c r="M17" s="19">
        <v>2</v>
      </c>
      <c r="N17" s="19">
        <v>0</v>
      </c>
      <c r="O17" s="19">
        <v>0</v>
      </c>
      <c r="P17" s="19">
        <f t="shared" si="0"/>
        <v>21</v>
      </c>
      <c r="Q17" s="32">
        <f t="shared" si="1"/>
        <v>21</v>
      </c>
      <c r="R17" s="21"/>
    </row>
    <row r="18" spans="1:18" ht="16.5">
      <c r="A18" s="8">
        <v>12</v>
      </c>
      <c r="B18" s="16" t="s">
        <v>72</v>
      </c>
      <c r="C18" s="18">
        <v>80</v>
      </c>
      <c r="D18" s="19">
        <v>6</v>
      </c>
      <c r="E18" s="19">
        <v>6</v>
      </c>
      <c r="F18" s="19">
        <v>0</v>
      </c>
      <c r="G18" s="19">
        <v>0</v>
      </c>
      <c r="H18" s="19">
        <v>0</v>
      </c>
      <c r="I18" s="19">
        <v>1</v>
      </c>
      <c r="J18" s="19">
        <v>4</v>
      </c>
      <c r="K18" s="19">
        <v>0</v>
      </c>
      <c r="L18" s="19">
        <v>0</v>
      </c>
      <c r="M18" s="19">
        <v>4</v>
      </c>
      <c r="N18" s="19">
        <v>0</v>
      </c>
      <c r="O18" s="19">
        <v>0</v>
      </c>
      <c r="P18" s="19">
        <f t="shared" si="0"/>
        <v>21</v>
      </c>
      <c r="Q18" s="32">
        <f t="shared" si="1"/>
        <v>21</v>
      </c>
      <c r="R18" s="21"/>
    </row>
    <row r="19" spans="1:18" ht="16.5">
      <c r="A19" s="8">
        <v>13</v>
      </c>
      <c r="B19" s="16" t="s">
        <v>66</v>
      </c>
      <c r="C19" s="18">
        <v>9</v>
      </c>
      <c r="D19" s="19">
        <v>6</v>
      </c>
      <c r="E19" s="19">
        <v>6</v>
      </c>
      <c r="F19" s="19">
        <v>0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6</v>
      </c>
      <c r="N19" s="19">
        <v>2</v>
      </c>
      <c r="O19" s="19">
        <v>0</v>
      </c>
      <c r="P19" s="19">
        <f t="shared" si="0"/>
        <v>21</v>
      </c>
      <c r="Q19" s="32">
        <f t="shared" si="1"/>
        <v>21</v>
      </c>
      <c r="R19" s="19"/>
    </row>
    <row r="20" spans="1:18" ht="16.5">
      <c r="A20" s="8">
        <v>14</v>
      </c>
      <c r="B20" s="16" t="s">
        <v>74</v>
      </c>
      <c r="C20" s="18">
        <v>85</v>
      </c>
      <c r="D20" s="19">
        <v>8</v>
      </c>
      <c r="E20" s="19">
        <v>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4</v>
      </c>
      <c r="L20" s="19">
        <v>0</v>
      </c>
      <c r="M20" s="19">
        <v>4</v>
      </c>
      <c r="N20" s="19">
        <v>0</v>
      </c>
      <c r="O20" s="19">
        <v>0</v>
      </c>
      <c r="P20" s="19">
        <f t="shared" si="0"/>
        <v>20</v>
      </c>
      <c r="Q20" s="32">
        <f t="shared" si="1"/>
        <v>20</v>
      </c>
      <c r="R20" s="19"/>
    </row>
    <row r="21" spans="1:18" ht="16.5">
      <c r="A21" s="8">
        <v>15</v>
      </c>
      <c r="B21" s="16" t="s">
        <v>78</v>
      </c>
      <c r="C21" s="18">
        <v>80</v>
      </c>
      <c r="D21" s="19">
        <v>8</v>
      </c>
      <c r="E21" s="19">
        <v>2</v>
      </c>
      <c r="F21" s="19">
        <v>0</v>
      </c>
      <c r="G21" s="19">
        <v>0</v>
      </c>
      <c r="H21" s="19">
        <v>2</v>
      </c>
      <c r="I21" s="19">
        <v>0</v>
      </c>
      <c r="J21" s="19">
        <v>4</v>
      </c>
      <c r="K21" s="19">
        <v>0</v>
      </c>
      <c r="L21" s="19">
        <v>0</v>
      </c>
      <c r="M21" s="19">
        <v>4</v>
      </c>
      <c r="N21" s="19">
        <v>0</v>
      </c>
      <c r="O21" s="19">
        <v>0</v>
      </c>
      <c r="P21" s="19">
        <f t="shared" si="0"/>
        <v>20</v>
      </c>
      <c r="Q21" s="32">
        <f t="shared" si="1"/>
        <v>20</v>
      </c>
      <c r="R21" s="21"/>
    </row>
    <row r="22" spans="1:18" ht="16.5">
      <c r="A22" s="8">
        <v>16</v>
      </c>
      <c r="B22" s="16" t="s">
        <v>63</v>
      </c>
      <c r="C22" s="18">
        <v>79</v>
      </c>
      <c r="D22" s="19">
        <v>10</v>
      </c>
      <c r="E22" s="19">
        <v>6</v>
      </c>
      <c r="F22" s="19">
        <v>0</v>
      </c>
      <c r="G22" s="19">
        <v>0</v>
      </c>
      <c r="H22" s="19">
        <v>2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f t="shared" si="0"/>
        <v>20</v>
      </c>
      <c r="Q22" s="32">
        <f t="shared" si="1"/>
        <v>20</v>
      </c>
      <c r="R22" s="21"/>
    </row>
    <row r="23" spans="1:18" ht="16.5">
      <c r="A23" s="8">
        <v>17</v>
      </c>
      <c r="B23" s="16" t="s">
        <v>68</v>
      </c>
      <c r="C23" s="18">
        <v>9</v>
      </c>
      <c r="D23" s="19">
        <v>4</v>
      </c>
      <c r="E23" s="19">
        <v>0</v>
      </c>
      <c r="F23" s="19">
        <v>0</v>
      </c>
      <c r="G23" s="19">
        <v>4</v>
      </c>
      <c r="H23" s="19">
        <v>2</v>
      </c>
      <c r="I23" s="19">
        <v>0</v>
      </c>
      <c r="J23" s="19">
        <v>1</v>
      </c>
      <c r="K23" s="19">
        <v>4</v>
      </c>
      <c r="L23" s="19">
        <v>0</v>
      </c>
      <c r="M23" s="19">
        <v>4</v>
      </c>
      <c r="N23" s="19">
        <v>0</v>
      </c>
      <c r="O23" s="19">
        <v>1</v>
      </c>
      <c r="P23" s="19">
        <f t="shared" si="0"/>
        <v>20</v>
      </c>
      <c r="Q23" s="32">
        <f t="shared" si="1"/>
        <v>20</v>
      </c>
      <c r="R23" s="21"/>
    </row>
    <row r="24" spans="1:18" ht="16.5">
      <c r="A24" s="8">
        <v>18</v>
      </c>
      <c r="B24" s="16" t="s">
        <v>62</v>
      </c>
      <c r="C24" s="18">
        <v>80</v>
      </c>
      <c r="D24" s="19">
        <v>8</v>
      </c>
      <c r="E24" s="19">
        <v>4</v>
      </c>
      <c r="F24" s="19">
        <v>0</v>
      </c>
      <c r="G24" s="19">
        <v>2</v>
      </c>
      <c r="H24" s="19">
        <v>2</v>
      </c>
      <c r="I24" s="19">
        <v>0</v>
      </c>
      <c r="J24" s="19">
        <v>0</v>
      </c>
      <c r="K24" s="19">
        <v>0</v>
      </c>
      <c r="L24" s="19">
        <v>1</v>
      </c>
      <c r="M24" s="19">
        <v>2</v>
      </c>
      <c r="N24" s="19">
        <v>0</v>
      </c>
      <c r="O24" s="19">
        <v>0</v>
      </c>
      <c r="P24" s="19">
        <f t="shared" si="0"/>
        <v>19</v>
      </c>
      <c r="Q24" s="32">
        <f t="shared" si="1"/>
        <v>19</v>
      </c>
      <c r="R24" s="21"/>
    </row>
    <row r="25" spans="1:18" ht="16.5">
      <c r="A25" s="8">
        <v>19</v>
      </c>
      <c r="B25" s="16" t="s">
        <v>70</v>
      </c>
      <c r="C25" s="18">
        <v>79</v>
      </c>
      <c r="D25" s="19">
        <v>4</v>
      </c>
      <c r="E25" s="19">
        <v>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2</v>
      </c>
      <c r="O25" s="19">
        <v>0</v>
      </c>
      <c r="P25" s="19">
        <f t="shared" si="0"/>
        <v>18</v>
      </c>
      <c r="Q25" s="32">
        <f t="shared" si="1"/>
        <v>18</v>
      </c>
      <c r="R25" s="21"/>
    </row>
    <row r="26" spans="1:18" ht="16.5">
      <c r="A26" s="8">
        <v>20</v>
      </c>
      <c r="B26" s="16" t="s">
        <v>94</v>
      </c>
      <c r="C26" s="18">
        <v>79</v>
      </c>
      <c r="D26" s="19">
        <v>4</v>
      </c>
      <c r="E26" s="19">
        <v>4</v>
      </c>
      <c r="F26" s="19">
        <v>0</v>
      </c>
      <c r="G26" s="19">
        <v>2</v>
      </c>
      <c r="H26" s="19">
        <v>0</v>
      </c>
      <c r="I26" s="19">
        <v>0</v>
      </c>
      <c r="J26" s="19">
        <v>0</v>
      </c>
      <c r="K26" s="19">
        <v>0</v>
      </c>
      <c r="L26" s="19">
        <v>1</v>
      </c>
      <c r="M26" s="19">
        <v>6</v>
      </c>
      <c r="N26" s="19">
        <v>0</v>
      </c>
      <c r="O26" s="19">
        <v>0</v>
      </c>
      <c r="P26" s="19">
        <f t="shared" si="0"/>
        <v>17</v>
      </c>
      <c r="Q26" s="32">
        <f t="shared" si="1"/>
        <v>17</v>
      </c>
      <c r="R26" s="21"/>
    </row>
    <row r="27" spans="1:18" ht="16.5">
      <c r="A27" s="8">
        <v>21</v>
      </c>
      <c r="B27" s="16" t="s">
        <v>76</v>
      </c>
      <c r="C27" s="18">
        <v>81</v>
      </c>
      <c r="D27" s="19">
        <v>4</v>
      </c>
      <c r="E27" s="19">
        <v>4</v>
      </c>
      <c r="F27" s="19">
        <v>0</v>
      </c>
      <c r="G27" s="19">
        <v>2</v>
      </c>
      <c r="H27" s="19">
        <v>2</v>
      </c>
      <c r="I27" s="19">
        <v>0</v>
      </c>
      <c r="J27" s="19">
        <v>0</v>
      </c>
      <c r="K27" s="19">
        <v>0</v>
      </c>
      <c r="L27" s="19">
        <v>0</v>
      </c>
      <c r="M27" s="19">
        <v>4</v>
      </c>
      <c r="N27" s="19">
        <v>0</v>
      </c>
      <c r="O27" s="19">
        <v>0</v>
      </c>
      <c r="P27" s="19">
        <f t="shared" si="0"/>
        <v>16</v>
      </c>
      <c r="Q27" s="32">
        <f t="shared" si="1"/>
        <v>16</v>
      </c>
      <c r="R27" s="21"/>
    </row>
    <row r="28" spans="1:18" ht="16.5">
      <c r="A28" s="8">
        <v>22</v>
      </c>
      <c r="B28" s="16" t="s">
        <v>75</v>
      </c>
      <c r="C28" s="18">
        <v>79</v>
      </c>
      <c r="D28" s="19">
        <v>6</v>
      </c>
      <c r="E28" s="19">
        <v>4</v>
      </c>
      <c r="F28" s="19">
        <v>0</v>
      </c>
      <c r="G28" s="19">
        <v>0</v>
      </c>
      <c r="H28" s="19">
        <v>0</v>
      </c>
      <c r="I28" s="19">
        <v>0</v>
      </c>
      <c r="J28" s="19">
        <v>4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f t="shared" si="0"/>
        <v>15</v>
      </c>
      <c r="Q28" s="32">
        <f t="shared" si="1"/>
        <v>15</v>
      </c>
      <c r="R28" s="21"/>
    </row>
    <row r="29" spans="1:18" ht="16.5">
      <c r="A29" s="8">
        <v>23</v>
      </c>
      <c r="B29" s="22" t="s">
        <v>73</v>
      </c>
      <c r="C29" s="24">
        <v>77</v>
      </c>
      <c r="D29" s="19">
        <v>10</v>
      </c>
      <c r="E29" s="19">
        <v>2</v>
      </c>
      <c r="F29" s="19">
        <v>0</v>
      </c>
      <c r="G29" s="19">
        <v>2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f t="shared" si="0"/>
        <v>14</v>
      </c>
      <c r="Q29" s="32">
        <f t="shared" si="1"/>
        <v>14</v>
      </c>
      <c r="R29" s="19"/>
    </row>
    <row r="30" spans="1:18" ht="16.5">
      <c r="A30" s="8">
        <v>24</v>
      </c>
      <c r="B30" s="22" t="s">
        <v>80</v>
      </c>
      <c r="C30" s="24">
        <v>77</v>
      </c>
      <c r="D30" s="19">
        <v>4</v>
      </c>
      <c r="E30" s="19">
        <v>4</v>
      </c>
      <c r="F30" s="19">
        <v>0</v>
      </c>
      <c r="G30" s="19">
        <v>2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si="0"/>
        <v>10</v>
      </c>
      <c r="Q30" s="32">
        <f t="shared" si="1"/>
        <v>10</v>
      </c>
      <c r="R30" s="21"/>
    </row>
    <row r="31" ht="12.75">
      <c r="R31"/>
    </row>
    <row r="32" ht="12.75">
      <c r="R32"/>
    </row>
    <row r="33" spans="1:18" ht="18.75">
      <c r="A33" s="35" t="s">
        <v>6</v>
      </c>
      <c r="B33" s="35"/>
      <c r="C33" s="35"/>
      <c r="R33"/>
    </row>
    <row r="34" spans="1:18" ht="18.75">
      <c r="A34" s="35" t="s">
        <v>7</v>
      </c>
      <c r="B34" s="35"/>
      <c r="C34" s="35"/>
      <c r="D34" s="3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R34"/>
    </row>
    <row r="35" ht="12.75">
      <c r="R35"/>
    </row>
  </sheetData>
  <sheetProtection selectLockedCells="1" selectUnlockedCells="1"/>
  <mergeCells count="20">
    <mergeCell ref="A33:C33"/>
    <mergeCell ref="A34:D34"/>
    <mergeCell ref="B5:B6"/>
    <mergeCell ref="C5:C6"/>
    <mergeCell ref="A5:A6"/>
    <mergeCell ref="I5:L5"/>
    <mergeCell ref="M5:M6"/>
    <mergeCell ref="N5:N6"/>
    <mergeCell ref="O5:O6"/>
    <mergeCell ref="P5:P6"/>
    <mergeCell ref="A1:R1"/>
    <mergeCell ref="A2:R2"/>
    <mergeCell ref="A3:C3"/>
    <mergeCell ref="Q5:Q6"/>
    <mergeCell ref="R5:R6"/>
    <mergeCell ref="D5:D6"/>
    <mergeCell ref="E5:E6"/>
    <mergeCell ref="F5:F6"/>
    <mergeCell ref="G5:G6"/>
    <mergeCell ref="H5:H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2018-11-29T05:13:09Z</dcterms:modified>
  <cp:category/>
  <cp:version/>
  <cp:contentType/>
  <cp:contentStatus/>
</cp:coreProperties>
</file>