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2">'10 класс'!#REF!</definedName>
    <definedName name="_xlnm._FilterDatabase_2" localSheetId="3">'11 класс'!#REF!</definedName>
    <definedName name="_xlnm._FilterDatabase_2" localSheetId="1">'9 класс'!#REF!</definedName>
    <definedName name="_xlnm._FilterDatabase_2">'8 класс'!#REF!</definedName>
    <definedName name="_xlnm._FilterDatabase_2_1" localSheetId="2">'10 класс'!#REF!</definedName>
    <definedName name="_xlnm._FilterDatabase_2_1" localSheetId="3">'11 класс'!#REF!</definedName>
    <definedName name="_xlnm._FilterDatabase_2_1" localSheetId="1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#REF!</definedName>
    <definedName name="макс8">'8 класс'!$D$3</definedName>
    <definedName name="макс9" localSheetId="2">'10 класс'!$D$3</definedName>
    <definedName name="макс9" localSheetId="3">'11 класс'!$D$3</definedName>
    <definedName name="макс9">'9 класс'!$D$3</definedName>
  </definedNames>
  <calcPr fullCalcOnLoad="1" refMode="R1C1"/>
</workbook>
</file>

<file path=xl/sharedStrings.xml><?xml version="1.0" encoding="utf-8"?>
<sst xmlns="http://schemas.openxmlformats.org/spreadsheetml/2006/main" count="146" uniqueCount="116">
  <si>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</si>
  <si>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</si>
  <si>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</si>
  <si>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</si>
  <si>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</si>
  <si>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</si>
  <si>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</si>
  <si>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</si>
  <si>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</si>
  <si>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Иваницкий Георгий Сергеевич</t>
  </si>
  <si>
    <t>Акишкина Юлия Александровна</t>
  </si>
  <si>
    <t>всероссийской олимпиады школьников 2019 - 2020 уч. года по химии (11 класс)</t>
  </si>
  <si>
    <t>всероссийской олимпиады школьников 2019 - 2020 уч. года по химии (10 класс)</t>
  </si>
  <si>
    <t>всероссийской олимпиады школьников 2019 - 2020 уч. года по химии (9 класс)</t>
  </si>
  <si>
    <t>всероссийской олимпиады школьников 2019 - 2020 уч. года  по химии (8 класс)</t>
  </si>
  <si>
    <t>Серова Анастасия Артемовна</t>
  </si>
  <si>
    <t>Иевлев Павел Андреевич</t>
  </si>
  <si>
    <t>Львов Максим Ильич</t>
  </si>
  <si>
    <t>Веридусова Валерия Евгеньевна</t>
  </si>
  <si>
    <t>Логинова Таисия Максимовна</t>
  </si>
  <si>
    <t>Умилин Илья Олегович</t>
  </si>
  <si>
    <t>Сироткин Андрей Павлович</t>
  </si>
  <si>
    <t>Аббасова Валерия Фаиговна</t>
  </si>
  <si>
    <t>Никитин Антон Александрович</t>
  </si>
  <si>
    <t xml:space="preserve">Волкова Ангелина Алексеевна </t>
  </si>
  <si>
    <t>Костецкая Екатерина Сернгеевна</t>
  </si>
  <si>
    <t>Гуляева Ангелина Ильинична</t>
  </si>
  <si>
    <t>Османов Юрий Владимирович</t>
  </si>
  <si>
    <t>Осинин Иван Дмитриевич</t>
  </si>
  <si>
    <t>Груздев Никита Павлович</t>
  </si>
  <si>
    <t>Степанов Андрей Сергеевич</t>
  </si>
  <si>
    <t>Гук Андрей Михайлович</t>
  </si>
  <si>
    <t>Блажеева Алина Сергеевна</t>
  </si>
  <si>
    <t>Новиков Антон Алексеевич</t>
  </si>
  <si>
    <t>Пашян Нарек Овикович</t>
  </si>
  <si>
    <t>Измайлов Артур Ринатович</t>
  </si>
  <si>
    <t>Шарин Данила Александрович</t>
  </si>
  <si>
    <t>Шишмарин Илья Александрович</t>
  </si>
  <si>
    <t>Молев Иван Сергеевич</t>
  </si>
  <si>
    <t>Романов Алексей Николевич</t>
  </si>
  <si>
    <t>Батарин Кирилл Андреевич</t>
  </si>
  <si>
    <t>Белякова Дарья Сергеевна</t>
  </si>
  <si>
    <t>Крайнова Олеся Игоревна</t>
  </si>
  <si>
    <t>Бортникова Алиса Сергеевна</t>
  </si>
  <si>
    <t>Тощенков Аркадий Владимирович</t>
  </si>
  <si>
    <t>Гнездилов Артем Витальевич</t>
  </si>
  <si>
    <t>Уланова Анна Дмитриевна</t>
  </si>
  <si>
    <t>Стрелкова Светлана Юрьевна</t>
  </si>
  <si>
    <t>Гуляева Мария Александровна</t>
  </si>
  <si>
    <t>Гадидеев Максим Русланович</t>
  </si>
  <si>
    <t>Донина Анастасия Николаевна</t>
  </si>
  <si>
    <t>Ещенко Анастасия Андреевна</t>
  </si>
  <si>
    <t>Салалеева Дарья Дмитриевна</t>
  </si>
  <si>
    <t>Генералов Кирилл Алексеевич</t>
  </si>
  <si>
    <t>Смирнов Александр Витальевич</t>
  </si>
  <si>
    <t>Потапова Ирина Николаевна</t>
  </si>
  <si>
    <t>Крекова Ольга Владимировна</t>
  </si>
  <si>
    <t>Егиазарян Диана Роландовна</t>
  </si>
  <si>
    <t>Педько Светлана Евгеньевна</t>
  </si>
  <si>
    <t>Колосова Эвелина Сергеевна</t>
  </si>
  <si>
    <t>Лимонов Евгений Сергеевич</t>
  </si>
  <si>
    <t>Фахрутдинова Диана Артуровна</t>
  </si>
  <si>
    <t>Дудкина Екатерина Вадимовна</t>
  </si>
  <si>
    <t>Королев Данила Александрович</t>
  </si>
  <si>
    <t>Быстрых Александр Евгеньевич</t>
  </si>
  <si>
    <t>Цапанова Алена Алексеевна</t>
  </si>
  <si>
    <t>Бояршинов Николай Алексеевич</t>
  </si>
  <si>
    <t>Тарасова Анастасия Юрьевна</t>
  </si>
  <si>
    <t>Петрунина Дана Антоновна</t>
  </si>
  <si>
    <t>Власов Кирилл Константинович</t>
  </si>
  <si>
    <t xml:space="preserve">Симоненко Дарья Дмитриевна </t>
  </si>
  <si>
    <t>Мясичева Анна Константиновна</t>
  </si>
  <si>
    <t>Баранова Анастасия Алексеевна</t>
  </si>
  <si>
    <t xml:space="preserve">Лазарева Светлана Олеговна </t>
  </si>
  <si>
    <t>Мартьянова Ольга Артемьевна</t>
  </si>
  <si>
    <t>Железняк Аделина Алексеевна</t>
  </si>
  <si>
    <t>Топунов Матвей Федорович</t>
  </si>
  <si>
    <t>Игошин Вячеслав Алексеевич</t>
  </si>
  <si>
    <t>Ларина Екатерина Александровна</t>
  </si>
  <si>
    <t>Шестаков Денис Александрович</t>
  </si>
  <si>
    <t>Траханова Анастасия Алексеевна</t>
  </si>
  <si>
    <t>Лимаренко Виктория Игоревна</t>
  </si>
  <si>
    <t>Рыхлова Анастасия Сергеевна</t>
  </si>
  <si>
    <t xml:space="preserve">Ковшов Егор Дмитриевич </t>
  </si>
  <si>
    <t>Свиягина Мария Андреевна</t>
  </si>
  <si>
    <t xml:space="preserve">Ипатенко Анастасия Андреевна </t>
  </si>
  <si>
    <t>Минутина Надежда Алексеевна</t>
  </si>
  <si>
    <t>Леднева Анастасия Михайловна</t>
  </si>
  <si>
    <t xml:space="preserve">Четверикова Анастасия Игоревна </t>
  </si>
  <si>
    <t>Масимова Амина Эльшадовна</t>
  </si>
  <si>
    <t>Шитова Олеся Алексеевна</t>
  </si>
  <si>
    <t>Амельченко Ангелина Ивановна</t>
  </si>
  <si>
    <t xml:space="preserve">Романова Ольга Олеговна </t>
  </si>
  <si>
    <t>Кашина Арина Николаевна</t>
  </si>
  <si>
    <t>Пыжова Полина Сергеевна</t>
  </si>
  <si>
    <t>Бандорин  Илья Сергеевич</t>
  </si>
  <si>
    <t>Русакова Алена Андреевна</t>
  </si>
  <si>
    <t>Олимжонова Дилафруз Фахриддин кизи</t>
  </si>
  <si>
    <t xml:space="preserve">Джалилов ШахинТариельоглы </t>
  </si>
  <si>
    <t>Рудь Дарья  Дмитриевна</t>
  </si>
  <si>
    <t>Плеханова Софья Андреевна</t>
  </si>
  <si>
    <t>Соколова Диана Дмитриевна</t>
  </si>
  <si>
    <t>Сенюгина Дарья Геннадьевна</t>
  </si>
  <si>
    <t>Бурдейный Артем Игоревич</t>
  </si>
  <si>
    <t>Кормаков Трофим Анатольевич</t>
  </si>
  <si>
    <t>Белова Александра Вячеславовна</t>
  </si>
  <si>
    <t>Алешина Светлана Михайловна</t>
  </si>
  <si>
    <t xml:space="preserve">Адами Диана Эдгаровна </t>
  </si>
  <si>
    <t>Тихановская Мария Станиславовна</t>
  </si>
  <si>
    <t>Арясов Никита Сергеевич</t>
  </si>
  <si>
    <t>Пустотин Даниил Александровича</t>
  </si>
  <si>
    <t>Круглова Наталия Максимовна</t>
  </si>
  <si>
    <t>Воронов Никита Сергеевич</t>
  </si>
  <si>
    <t>Победитель</t>
  </si>
  <si>
    <t xml:space="preserve">Итоговый протокол муниципального этапа </t>
  </si>
  <si>
    <t>победитель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</si>
</sst>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35" borderId="0" applyNumberFormat="0" applyBorder="0" applyAlignment="0" applyProtection="0"/>
    <xf numFmtId="0" fontId="32" fillId="36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32" fillId="40" borderId="0" applyNumberFormat="0" applyBorder="0" applyAlignment="0" applyProtection="0"/>
    <xf numFmtId="0" fontId="2" fillId="29" borderId="0" applyNumberFormat="0" applyBorder="0" applyAlignment="0" applyProtection="0"/>
    <xf numFmtId="0" fontId="32" fillId="41" borderId="0" applyNumberFormat="0" applyBorder="0" applyAlignment="0" applyProtection="0"/>
    <xf numFmtId="0" fontId="2" fillId="31" borderId="0" applyNumberFormat="0" applyBorder="0" applyAlignment="0" applyProtection="0"/>
    <xf numFmtId="0" fontId="32" fillId="42" borderId="0" applyNumberFormat="0" applyBorder="0" applyAlignment="0" applyProtection="0"/>
    <xf numFmtId="0" fontId="2" fillId="43" borderId="0" applyNumberFormat="0" applyBorder="0" applyAlignment="0" applyProtection="0"/>
    <xf numFmtId="0" fontId="33" fillId="44" borderId="1" applyNumberFormat="0" applyAlignment="0" applyProtection="0"/>
    <xf numFmtId="0" fontId="3" fillId="13" borderId="2" applyNumberFormat="0" applyAlignment="0" applyProtection="0"/>
    <xf numFmtId="0" fontId="34" fillId="45" borderId="3" applyNumberFormat="0" applyAlignment="0" applyProtection="0"/>
    <xf numFmtId="0" fontId="4" fillId="46" borderId="4" applyNumberFormat="0" applyAlignment="0" applyProtection="0"/>
    <xf numFmtId="0" fontId="35" fillId="45" borderId="1" applyNumberFormat="0" applyAlignment="0" applyProtection="0"/>
    <xf numFmtId="0" fontId="5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9" fillId="0" borderId="12" applyNumberFormat="0" applyFill="0" applyAlignment="0" applyProtection="0"/>
    <xf numFmtId="0" fontId="41" fillId="47" borderId="13" applyNumberFormat="0" applyAlignment="0" applyProtection="0"/>
    <xf numFmtId="0" fontId="10" fillId="48" borderId="14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14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7" fillId="0" borderId="17" applyNumberFormat="0" applyFill="0" applyAlignment="0" applyProtection="0"/>
    <xf numFmtId="0" fontId="1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54" borderId="0" applyNumberFormat="0" applyBorder="0" applyAlignment="0" applyProtection="0"/>
    <xf numFmtId="0" fontId="18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26" fillId="55" borderId="22" xfId="0" applyFont="1" applyFill="1" applyBorder="1" applyAlignment="1">
      <alignment horizontal="left" vertical="top" wrapText="1"/>
    </xf>
    <xf numFmtId="0" fontId="26" fillId="55" borderId="22" xfId="0" applyFont="1" applyFill="1" applyBorder="1" applyAlignment="1">
      <alignment horizontal="center" vertical="top" wrapText="1"/>
    </xf>
    <xf numFmtId="0" fontId="50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1" fillId="0" borderId="22" xfId="0" applyFont="1" applyFill="1" applyBorder="1" applyAlignment="1" applyProtection="1">
      <alignment vertical="top" wrapText="1"/>
      <protection locked="0"/>
    </xf>
    <xf numFmtId="0" fontId="51" fillId="0" borderId="22" xfId="0" applyFont="1" applyFill="1" applyBorder="1" applyAlignment="1" applyProtection="1">
      <alignment horizontal="center" vertical="top" wrapText="1"/>
      <protection locked="0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8" fillId="0" borderId="20" xfId="0" applyFont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/>
    </xf>
    <xf numFmtId="0" fontId="26" fillId="0" borderId="22" xfId="0" applyFont="1" applyFill="1" applyBorder="1" applyAlignment="1">
      <alignment horizontal="center" vertical="top" wrapText="1"/>
    </xf>
    <xf numFmtId="1" fontId="26" fillId="0" borderId="22" xfId="0" applyNumberFormat="1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2" xfId="0" applyFont="1" applyFill="1" applyBorder="1" applyAlignment="1">
      <alignment/>
    </xf>
    <xf numFmtId="0" fontId="20" fillId="0" borderId="21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51" fillId="0" borderId="24" xfId="0" applyFont="1" applyFill="1" applyBorder="1" applyAlignment="1" applyProtection="1">
      <alignment vertical="top" wrapText="1"/>
      <protection locked="0"/>
    </xf>
    <xf numFmtId="0" fontId="26" fillId="0" borderId="24" xfId="0" applyFont="1" applyFill="1" applyBorder="1" applyAlignment="1">
      <alignment vertical="center" wrapText="1"/>
    </xf>
    <xf numFmtId="0" fontId="51" fillId="0" borderId="24" xfId="0" applyFont="1" applyFill="1" applyBorder="1" applyAlignment="1">
      <alignment vertical="center"/>
    </xf>
    <xf numFmtId="0" fontId="51" fillId="0" borderId="24" xfId="0" applyFont="1" applyFill="1" applyBorder="1" applyAlignment="1">
      <alignment/>
    </xf>
    <xf numFmtId="0" fontId="26" fillId="55" borderId="24" xfId="0" applyFont="1" applyFill="1" applyBorder="1" applyAlignment="1">
      <alignment horizontal="left" vertical="top" wrapText="1"/>
    </xf>
    <xf numFmtId="0" fontId="50" fillId="55" borderId="24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5.1406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41" t="s">
        <v>114</v>
      </c>
      <c r="B1" s="41"/>
      <c r="C1" s="41"/>
      <c r="D1" s="41"/>
      <c r="E1" s="41"/>
      <c r="F1" s="41"/>
    </row>
    <row r="2" spans="1:6" ht="15.75">
      <c r="A2" s="41" t="s">
        <v>14</v>
      </c>
      <c r="B2" s="41"/>
      <c r="C2" s="41"/>
      <c r="D2" s="41"/>
      <c r="E2" s="41"/>
      <c r="F2" s="41"/>
    </row>
    <row r="3" spans="1:6" ht="15" customHeight="1">
      <c r="A3" s="42" t="s">
        <v>8</v>
      </c>
      <c r="B3" s="42"/>
      <c r="C3" s="42"/>
      <c r="D3" s="17">
        <v>100</v>
      </c>
      <c r="E3" s="16"/>
      <c r="F3" s="16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8" t="s">
        <v>27</v>
      </c>
      <c r="C6" s="19">
        <v>82</v>
      </c>
      <c r="D6" s="20">
        <v>55</v>
      </c>
      <c r="E6" s="21">
        <f aca="true" t="shared" si="0" ref="E6:E29">D6*100/макс8</f>
        <v>55</v>
      </c>
      <c r="F6" s="22" t="s">
        <v>115</v>
      </c>
    </row>
    <row r="7" spans="1:6" ht="16.5">
      <c r="A7" s="8">
        <v>2</v>
      </c>
      <c r="B7" s="18" t="s">
        <v>29</v>
      </c>
      <c r="C7" s="19">
        <v>82</v>
      </c>
      <c r="D7" s="20">
        <v>30</v>
      </c>
      <c r="E7" s="21">
        <f t="shared" si="0"/>
        <v>30</v>
      </c>
      <c r="F7" s="22"/>
    </row>
    <row r="8" spans="1:6" ht="16.5">
      <c r="A8" s="8">
        <v>3</v>
      </c>
      <c r="B8" s="18" t="s">
        <v>15</v>
      </c>
      <c r="C8" s="19">
        <v>82</v>
      </c>
      <c r="D8" s="20">
        <v>26</v>
      </c>
      <c r="E8" s="21">
        <f t="shared" si="0"/>
        <v>26</v>
      </c>
      <c r="F8" s="22"/>
    </row>
    <row r="9" spans="1:6" ht="16.5">
      <c r="A9" s="8">
        <v>4</v>
      </c>
      <c r="B9" s="18" t="s">
        <v>18</v>
      </c>
      <c r="C9" s="19">
        <v>85</v>
      </c>
      <c r="D9" s="20">
        <v>25</v>
      </c>
      <c r="E9" s="21">
        <f t="shared" si="0"/>
        <v>25</v>
      </c>
      <c r="F9" s="22"/>
    </row>
    <row r="10" spans="1:6" ht="16.5">
      <c r="A10" s="8">
        <v>5</v>
      </c>
      <c r="B10" s="18" t="s">
        <v>36</v>
      </c>
      <c r="C10" s="19">
        <v>82</v>
      </c>
      <c r="D10" s="20">
        <v>20</v>
      </c>
      <c r="E10" s="21">
        <f t="shared" si="0"/>
        <v>20</v>
      </c>
      <c r="F10" s="22"/>
    </row>
    <row r="11" spans="1:6" ht="16.5">
      <c r="A11" s="8">
        <v>6</v>
      </c>
      <c r="B11" s="18" t="s">
        <v>19</v>
      </c>
      <c r="C11" s="19">
        <v>82</v>
      </c>
      <c r="D11" s="20">
        <v>20</v>
      </c>
      <c r="E11" s="21">
        <f t="shared" si="0"/>
        <v>20</v>
      </c>
      <c r="F11" s="20"/>
    </row>
    <row r="12" spans="1:6" ht="16.5">
      <c r="A12" s="8">
        <v>7</v>
      </c>
      <c r="B12" s="18" t="s">
        <v>34</v>
      </c>
      <c r="C12" s="19">
        <v>26</v>
      </c>
      <c r="D12" s="20">
        <v>15</v>
      </c>
      <c r="E12" s="21">
        <f t="shared" si="0"/>
        <v>15</v>
      </c>
      <c r="F12" s="22"/>
    </row>
    <row r="13" spans="1:6" ht="16.5" customHeight="1">
      <c r="A13" s="8">
        <v>8</v>
      </c>
      <c r="B13" s="18" t="s">
        <v>16</v>
      </c>
      <c r="C13" s="19">
        <v>82</v>
      </c>
      <c r="D13" s="20">
        <v>10</v>
      </c>
      <c r="E13" s="21">
        <f t="shared" si="0"/>
        <v>10</v>
      </c>
      <c r="F13" s="22"/>
    </row>
    <row r="14" spans="1:6" ht="16.5">
      <c r="A14" s="8">
        <v>9</v>
      </c>
      <c r="B14" s="18" t="s">
        <v>31</v>
      </c>
      <c r="C14" s="19">
        <v>117</v>
      </c>
      <c r="D14" s="20">
        <v>10</v>
      </c>
      <c r="E14" s="21">
        <f t="shared" si="0"/>
        <v>10</v>
      </c>
      <c r="F14" s="22"/>
    </row>
    <row r="15" spans="1:6" ht="16.5">
      <c r="A15" s="8">
        <v>10</v>
      </c>
      <c r="B15" s="18" t="s">
        <v>28</v>
      </c>
      <c r="C15" s="19">
        <v>82</v>
      </c>
      <c r="D15" s="20">
        <v>10</v>
      </c>
      <c r="E15" s="21">
        <f t="shared" si="0"/>
        <v>10</v>
      </c>
      <c r="F15" s="22"/>
    </row>
    <row r="16" spans="1:6" ht="16.5" customHeight="1">
      <c r="A16" s="8">
        <v>11</v>
      </c>
      <c r="B16" s="18" t="s">
        <v>26</v>
      </c>
      <c r="C16" s="19">
        <v>183</v>
      </c>
      <c r="D16" s="20">
        <v>10</v>
      </c>
      <c r="E16" s="21">
        <f t="shared" si="0"/>
        <v>10</v>
      </c>
      <c r="F16" s="22"/>
    </row>
    <row r="17" spans="1:6" ht="16.5">
      <c r="A17" s="8">
        <v>12</v>
      </c>
      <c r="B17" s="18" t="s">
        <v>22</v>
      </c>
      <c r="C17" s="19">
        <v>141</v>
      </c>
      <c r="D17" s="20">
        <v>10</v>
      </c>
      <c r="E17" s="21">
        <f t="shared" si="0"/>
        <v>10</v>
      </c>
      <c r="F17" s="22"/>
    </row>
    <row r="18" spans="1:6" ht="16.5">
      <c r="A18" s="8">
        <v>13</v>
      </c>
      <c r="B18" s="18" t="s">
        <v>17</v>
      </c>
      <c r="C18" s="19">
        <v>82</v>
      </c>
      <c r="D18" s="20">
        <v>5</v>
      </c>
      <c r="E18" s="21">
        <f t="shared" si="0"/>
        <v>5</v>
      </c>
      <c r="F18" s="22"/>
    </row>
    <row r="19" spans="1:6" ht="16.5">
      <c r="A19" s="8">
        <v>14</v>
      </c>
      <c r="B19" s="18" t="s">
        <v>21</v>
      </c>
      <c r="C19" s="19">
        <v>82</v>
      </c>
      <c r="D19" s="20">
        <v>5</v>
      </c>
      <c r="E19" s="21">
        <f t="shared" si="0"/>
        <v>5</v>
      </c>
      <c r="F19" s="22"/>
    </row>
    <row r="20" spans="1:6" ht="16.5">
      <c r="A20" s="8">
        <v>15</v>
      </c>
      <c r="B20" s="18" t="s">
        <v>32</v>
      </c>
      <c r="C20" s="19">
        <v>9</v>
      </c>
      <c r="D20" s="20">
        <v>5</v>
      </c>
      <c r="E20" s="21">
        <f t="shared" si="0"/>
        <v>5</v>
      </c>
      <c r="F20" s="22"/>
    </row>
    <row r="21" spans="1:6" ht="16.5">
      <c r="A21" s="8">
        <v>16</v>
      </c>
      <c r="B21" s="18" t="s">
        <v>33</v>
      </c>
      <c r="C21" s="19">
        <v>82</v>
      </c>
      <c r="D21" s="20">
        <v>5</v>
      </c>
      <c r="E21" s="21">
        <f t="shared" si="0"/>
        <v>5</v>
      </c>
      <c r="F21" s="20"/>
    </row>
    <row r="22" spans="1:6" ht="16.5">
      <c r="A22" s="8">
        <v>17</v>
      </c>
      <c r="B22" s="18" t="s">
        <v>30</v>
      </c>
      <c r="C22" s="19">
        <v>82</v>
      </c>
      <c r="D22" s="20">
        <v>5</v>
      </c>
      <c r="E22" s="21">
        <f t="shared" si="0"/>
        <v>5</v>
      </c>
      <c r="F22" s="20"/>
    </row>
    <row r="23" spans="1:6" ht="16.5">
      <c r="A23" s="8">
        <v>18</v>
      </c>
      <c r="B23" s="18" t="s">
        <v>20</v>
      </c>
      <c r="C23" s="19">
        <v>82</v>
      </c>
      <c r="D23" s="20">
        <v>5</v>
      </c>
      <c r="E23" s="21">
        <f t="shared" si="0"/>
        <v>5</v>
      </c>
      <c r="F23" s="22"/>
    </row>
    <row r="24" spans="1:6" ht="16.5">
      <c r="A24" s="8">
        <v>19</v>
      </c>
      <c r="B24" s="18" t="s">
        <v>24</v>
      </c>
      <c r="C24" s="19">
        <v>84</v>
      </c>
      <c r="D24" s="20">
        <v>5</v>
      </c>
      <c r="E24" s="21">
        <f t="shared" si="0"/>
        <v>5</v>
      </c>
      <c r="F24" s="22"/>
    </row>
    <row r="25" spans="1:6" ht="16.5">
      <c r="A25" s="8">
        <v>20</v>
      </c>
      <c r="B25" s="18" t="s">
        <v>35</v>
      </c>
      <c r="C25" s="19">
        <v>27</v>
      </c>
      <c r="D25" s="20">
        <v>5</v>
      </c>
      <c r="E25" s="21">
        <f t="shared" si="0"/>
        <v>5</v>
      </c>
      <c r="F25" s="22"/>
    </row>
    <row r="26" spans="1:6" ht="16.5">
      <c r="A26" s="8">
        <v>21</v>
      </c>
      <c r="B26" s="18" t="s">
        <v>23</v>
      </c>
      <c r="C26" s="19">
        <v>141</v>
      </c>
      <c r="D26" s="20">
        <v>5</v>
      </c>
      <c r="E26" s="21">
        <f t="shared" si="0"/>
        <v>5</v>
      </c>
      <c r="F26" s="22"/>
    </row>
    <row r="27" spans="1:6" ht="16.5">
      <c r="A27" s="8">
        <v>22</v>
      </c>
      <c r="B27" s="18" t="s">
        <v>37</v>
      </c>
      <c r="C27" s="19">
        <v>117</v>
      </c>
      <c r="D27" s="20">
        <v>5</v>
      </c>
      <c r="E27" s="21">
        <f t="shared" si="0"/>
        <v>5</v>
      </c>
      <c r="F27" s="22"/>
    </row>
    <row r="28" spans="1:6" ht="16.5">
      <c r="A28" s="8">
        <v>23</v>
      </c>
      <c r="B28" s="18" t="s">
        <v>38</v>
      </c>
      <c r="C28" s="19">
        <v>76</v>
      </c>
      <c r="D28" s="20">
        <v>5</v>
      </c>
      <c r="E28" s="21">
        <f t="shared" si="0"/>
        <v>5</v>
      </c>
      <c r="F28" s="22"/>
    </row>
    <row r="29" spans="1:6" ht="16.5">
      <c r="A29" s="8">
        <v>24</v>
      </c>
      <c r="B29" s="18" t="s">
        <v>25</v>
      </c>
      <c r="C29" s="19">
        <v>26</v>
      </c>
      <c r="D29" s="20">
        <v>0</v>
      </c>
      <c r="E29" s="21">
        <f t="shared" si="0"/>
        <v>0</v>
      </c>
      <c r="F29" s="22"/>
    </row>
    <row r="30" spans="1:6" ht="16.5">
      <c r="A30" s="8"/>
      <c r="B30" s="18"/>
      <c r="C30" s="19"/>
      <c r="D30" s="20"/>
      <c r="E30" s="21"/>
      <c r="F30" s="22"/>
    </row>
    <row r="31" spans="1:6" ht="16.5">
      <c r="A31" s="8"/>
      <c r="B31" s="18"/>
      <c r="C31" s="19"/>
      <c r="D31" s="20"/>
      <c r="E31" s="21"/>
      <c r="F31" s="22"/>
    </row>
    <row r="32" spans="1:6" ht="16.5">
      <c r="A32" s="8"/>
      <c r="B32" s="15"/>
      <c r="C32" s="10"/>
      <c r="D32" s="11"/>
      <c r="E32" s="12"/>
      <c r="F32" s="9"/>
    </row>
    <row r="33" spans="1:6" ht="16.5">
      <c r="A33" s="8"/>
      <c r="B33" s="15"/>
      <c r="C33" s="10"/>
      <c r="D33" s="11"/>
      <c r="E33" s="12"/>
      <c r="F33" s="9"/>
    </row>
    <row r="34" ht="12.75">
      <c r="F34"/>
    </row>
    <row r="35" ht="12.75">
      <c r="F35"/>
    </row>
    <row r="36" spans="1:6" ht="18.75">
      <c r="A36" s="40" t="s">
        <v>6</v>
      </c>
      <c r="B36" s="40"/>
      <c r="C36" s="40"/>
      <c r="F36"/>
    </row>
    <row r="37" spans="1:6" ht="18.75">
      <c r="A37" s="40" t="s">
        <v>7</v>
      </c>
      <c r="B37" s="40"/>
      <c r="C37" s="40"/>
      <c r="D37" s="40"/>
      <c r="F37"/>
    </row>
    <row r="38" ht="12.75">
      <c r="F38"/>
    </row>
  </sheetData>
  <sheetProtection selectLockedCells="1" selectUnlockedCells="1"/>
  <mergeCells count="5">
    <mergeCell ref="A37:D37"/>
    <mergeCell ref="A1:F1"/>
    <mergeCell ref="A2:F2"/>
    <mergeCell ref="A3:C3"/>
    <mergeCell ref="A36:C3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140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32" t="s">
        <v>0</v>
      </c>
      <c r="B5" s="33" t="s">
        <v>1</v>
      </c>
      <c r="C5" s="6" t="s">
        <v>2</v>
      </c>
      <c r="D5" s="24">
        <v>1</v>
      </c>
      <c r="E5" s="24">
        <v>2</v>
      </c>
      <c r="F5" s="24">
        <v>3</v>
      </c>
      <c r="G5" s="24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34" t="s">
        <v>9</v>
      </c>
      <c r="C6" s="19">
        <v>85</v>
      </c>
      <c r="D6" s="28">
        <v>9</v>
      </c>
      <c r="E6" s="28">
        <v>0</v>
      </c>
      <c r="F6" s="28">
        <v>25</v>
      </c>
      <c r="G6" s="28">
        <v>22</v>
      </c>
      <c r="H6" s="28">
        <f aca="true" t="shared" si="0" ref="H6:H40">SUM(D6:G6)</f>
        <v>56</v>
      </c>
      <c r="I6" s="29">
        <f aca="true" t="shared" si="1" ref="I6:I40">H6*100/макс9</f>
        <v>56</v>
      </c>
      <c r="J6" s="28" t="s">
        <v>113</v>
      </c>
    </row>
    <row r="7" spans="1:10" ht="16.5">
      <c r="A7" s="8">
        <v>2</v>
      </c>
      <c r="B7" s="34" t="s">
        <v>50</v>
      </c>
      <c r="C7" s="19">
        <v>183</v>
      </c>
      <c r="D7" s="28">
        <v>0</v>
      </c>
      <c r="E7" s="28">
        <v>4</v>
      </c>
      <c r="F7" s="28">
        <v>0</v>
      </c>
      <c r="G7" s="28">
        <v>17</v>
      </c>
      <c r="H7" s="28">
        <f t="shared" si="0"/>
        <v>21</v>
      </c>
      <c r="I7" s="29">
        <f t="shared" si="1"/>
        <v>21</v>
      </c>
      <c r="J7" s="30"/>
    </row>
    <row r="8" spans="1:10" ht="16.5">
      <c r="A8" s="8">
        <v>3</v>
      </c>
      <c r="B8" s="34" t="s">
        <v>39</v>
      </c>
      <c r="C8" s="19">
        <v>82</v>
      </c>
      <c r="D8" s="28">
        <v>7</v>
      </c>
      <c r="E8" s="28">
        <v>0</v>
      </c>
      <c r="F8" s="28">
        <v>0</v>
      </c>
      <c r="G8" s="28">
        <v>14</v>
      </c>
      <c r="H8" s="28">
        <f t="shared" si="0"/>
        <v>21</v>
      </c>
      <c r="I8" s="29">
        <f t="shared" si="1"/>
        <v>21</v>
      </c>
      <c r="J8" s="30"/>
    </row>
    <row r="9" spans="1:10" ht="16.5">
      <c r="A9" s="8">
        <v>4</v>
      </c>
      <c r="B9" s="34" t="s">
        <v>51</v>
      </c>
      <c r="C9" s="19">
        <v>82</v>
      </c>
      <c r="D9" s="28">
        <v>1</v>
      </c>
      <c r="E9" s="28">
        <v>4</v>
      </c>
      <c r="F9" s="28">
        <v>1</v>
      </c>
      <c r="G9" s="28">
        <v>12</v>
      </c>
      <c r="H9" s="28">
        <f t="shared" si="0"/>
        <v>18</v>
      </c>
      <c r="I9" s="29">
        <f t="shared" si="1"/>
        <v>18</v>
      </c>
      <c r="J9" s="30"/>
    </row>
    <row r="10" spans="1:10" ht="16.5">
      <c r="A10" s="8">
        <v>5</v>
      </c>
      <c r="B10" s="34" t="s">
        <v>48</v>
      </c>
      <c r="C10" s="19">
        <v>85</v>
      </c>
      <c r="D10" s="28">
        <v>0</v>
      </c>
      <c r="E10" s="28">
        <v>2</v>
      </c>
      <c r="F10" s="28">
        <v>0</v>
      </c>
      <c r="G10" s="28">
        <v>13</v>
      </c>
      <c r="H10" s="28">
        <f t="shared" si="0"/>
        <v>15</v>
      </c>
      <c r="I10" s="29">
        <f t="shared" si="1"/>
        <v>15</v>
      </c>
      <c r="J10" s="30"/>
    </row>
    <row r="11" spans="1:10" ht="16.5">
      <c r="A11" s="8">
        <v>6</v>
      </c>
      <c r="B11" s="34" t="s">
        <v>56</v>
      </c>
      <c r="C11" s="19">
        <v>85</v>
      </c>
      <c r="D11" s="28">
        <v>0</v>
      </c>
      <c r="E11" s="28">
        <v>0</v>
      </c>
      <c r="F11" s="28">
        <v>0</v>
      </c>
      <c r="G11" s="28">
        <v>12</v>
      </c>
      <c r="H11" s="28">
        <f t="shared" si="0"/>
        <v>12</v>
      </c>
      <c r="I11" s="29">
        <f t="shared" si="1"/>
        <v>12</v>
      </c>
      <c r="J11" s="30"/>
    </row>
    <row r="12" spans="1:10" ht="16.5">
      <c r="A12" s="8">
        <v>7</v>
      </c>
      <c r="B12" s="34" t="s">
        <v>60</v>
      </c>
      <c r="C12" s="19">
        <v>78</v>
      </c>
      <c r="D12" s="28">
        <v>0</v>
      </c>
      <c r="E12" s="28">
        <v>0</v>
      </c>
      <c r="F12" s="28">
        <v>9</v>
      </c>
      <c r="G12" s="28">
        <v>2</v>
      </c>
      <c r="H12" s="28">
        <f t="shared" si="0"/>
        <v>11</v>
      </c>
      <c r="I12" s="29">
        <f t="shared" si="1"/>
        <v>11</v>
      </c>
      <c r="J12" s="30"/>
    </row>
    <row r="13" spans="1:10" ht="16.5">
      <c r="A13" s="8">
        <v>8</v>
      </c>
      <c r="B13" s="34" t="s">
        <v>58</v>
      </c>
      <c r="C13" s="19">
        <v>26</v>
      </c>
      <c r="D13" s="28">
        <v>0</v>
      </c>
      <c r="E13" s="28">
        <v>0</v>
      </c>
      <c r="F13" s="28">
        <v>0</v>
      </c>
      <c r="G13" s="28">
        <v>11</v>
      </c>
      <c r="H13" s="28">
        <f t="shared" si="0"/>
        <v>11</v>
      </c>
      <c r="I13" s="29">
        <f t="shared" si="1"/>
        <v>11</v>
      </c>
      <c r="J13" s="30"/>
    </row>
    <row r="14" spans="1:10" ht="16.5">
      <c r="A14" s="8">
        <v>9</v>
      </c>
      <c r="B14" s="34" t="s">
        <v>40</v>
      </c>
      <c r="C14" s="19">
        <v>82</v>
      </c>
      <c r="D14" s="28">
        <v>0</v>
      </c>
      <c r="E14" s="28">
        <v>0</v>
      </c>
      <c r="F14" s="28">
        <v>0</v>
      </c>
      <c r="G14" s="28">
        <v>11</v>
      </c>
      <c r="H14" s="28">
        <f t="shared" si="0"/>
        <v>11</v>
      </c>
      <c r="I14" s="29">
        <f t="shared" si="1"/>
        <v>11</v>
      </c>
      <c r="J14" s="30"/>
    </row>
    <row r="15" spans="1:10" ht="16.5">
      <c r="A15" s="8">
        <v>10</v>
      </c>
      <c r="B15" s="34" t="s">
        <v>49</v>
      </c>
      <c r="C15" s="19">
        <v>76</v>
      </c>
      <c r="D15" s="28">
        <v>0</v>
      </c>
      <c r="E15" s="28">
        <v>0</v>
      </c>
      <c r="F15" s="28">
        <v>0</v>
      </c>
      <c r="G15" s="28">
        <v>8</v>
      </c>
      <c r="H15" s="28">
        <f t="shared" si="0"/>
        <v>8</v>
      </c>
      <c r="I15" s="29">
        <f t="shared" si="1"/>
        <v>8</v>
      </c>
      <c r="J15" s="30"/>
    </row>
    <row r="16" spans="1:10" ht="16.5">
      <c r="A16" s="8">
        <v>11</v>
      </c>
      <c r="B16" s="34" t="s">
        <v>44</v>
      </c>
      <c r="C16" s="19">
        <v>85</v>
      </c>
      <c r="D16" s="28">
        <v>0</v>
      </c>
      <c r="E16" s="28">
        <v>0</v>
      </c>
      <c r="F16" s="28">
        <v>0</v>
      </c>
      <c r="G16" s="28">
        <v>8</v>
      </c>
      <c r="H16" s="28">
        <f t="shared" si="0"/>
        <v>8</v>
      </c>
      <c r="I16" s="29">
        <f t="shared" si="1"/>
        <v>8</v>
      </c>
      <c r="J16" s="30"/>
    </row>
    <row r="17" spans="1:10" ht="16.5">
      <c r="A17" s="8">
        <v>12</v>
      </c>
      <c r="B17" s="34" t="s">
        <v>72</v>
      </c>
      <c r="C17" s="19">
        <v>183</v>
      </c>
      <c r="D17" s="31">
        <v>0</v>
      </c>
      <c r="E17" s="31">
        <v>0</v>
      </c>
      <c r="F17" s="31">
        <v>0</v>
      </c>
      <c r="G17" s="31">
        <v>8</v>
      </c>
      <c r="H17" s="28">
        <f t="shared" si="0"/>
        <v>8</v>
      </c>
      <c r="I17" s="29">
        <f t="shared" si="1"/>
        <v>8</v>
      </c>
      <c r="J17" s="31"/>
    </row>
    <row r="18" spans="1:10" ht="16.5">
      <c r="A18" s="8">
        <v>13</v>
      </c>
      <c r="B18" s="34" t="s">
        <v>46</v>
      </c>
      <c r="C18" s="19">
        <v>82</v>
      </c>
      <c r="D18" s="28">
        <v>1</v>
      </c>
      <c r="E18" s="28">
        <v>2</v>
      </c>
      <c r="F18" s="28">
        <v>0</v>
      </c>
      <c r="G18" s="28">
        <v>4</v>
      </c>
      <c r="H18" s="28">
        <f t="shared" si="0"/>
        <v>7</v>
      </c>
      <c r="I18" s="29">
        <f t="shared" si="1"/>
        <v>7</v>
      </c>
      <c r="J18" s="30"/>
    </row>
    <row r="19" spans="1:10" ht="16.5">
      <c r="A19" s="8">
        <v>14</v>
      </c>
      <c r="B19" s="34" t="s">
        <v>42</v>
      </c>
      <c r="C19" s="19">
        <v>82</v>
      </c>
      <c r="D19" s="28">
        <v>0</v>
      </c>
      <c r="E19" s="28">
        <v>2</v>
      </c>
      <c r="F19" s="28">
        <v>0</v>
      </c>
      <c r="G19" s="28">
        <v>4</v>
      </c>
      <c r="H19" s="28">
        <f t="shared" si="0"/>
        <v>6</v>
      </c>
      <c r="I19" s="29">
        <f t="shared" si="1"/>
        <v>6</v>
      </c>
      <c r="J19" s="30"/>
    </row>
    <row r="20" spans="1:10" ht="16.5">
      <c r="A20" s="8">
        <v>15</v>
      </c>
      <c r="B20" s="34" t="s">
        <v>62</v>
      </c>
      <c r="C20" s="19">
        <v>82</v>
      </c>
      <c r="D20" s="28">
        <v>0</v>
      </c>
      <c r="E20" s="28">
        <v>0</v>
      </c>
      <c r="F20" s="28">
        <v>1</v>
      </c>
      <c r="G20" s="28">
        <v>4</v>
      </c>
      <c r="H20" s="28">
        <f t="shared" si="0"/>
        <v>5</v>
      </c>
      <c r="I20" s="29">
        <f t="shared" si="1"/>
        <v>5</v>
      </c>
      <c r="J20" s="30"/>
    </row>
    <row r="21" spans="1:10" ht="16.5">
      <c r="A21" s="8">
        <v>16</v>
      </c>
      <c r="B21" s="34" t="s">
        <v>67</v>
      </c>
      <c r="C21" s="19">
        <v>76</v>
      </c>
      <c r="D21" s="28">
        <v>1</v>
      </c>
      <c r="E21" s="28">
        <v>0</v>
      </c>
      <c r="F21" s="28">
        <v>0</v>
      </c>
      <c r="G21" s="28">
        <v>4</v>
      </c>
      <c r="H21" s="28">
        <f t="shared" si="0"/>
        <v>5</v>
      </c>
      <c r="I21" s="29">
        <f t="shared" si="1"/>
        <v>5</v>
      </c>
      <c r="J21" s="30"/>
    </row>
    <row r="22" spans="1:10" ht="16.5">
      <c r="A22" s="8">
        <v>17</v>
      </c>
      <c r="B22" s="34" t="s">
        <v>63</v>
      </c>
      <c r="C22" s="19">
        <v>85</v>
      </c>
      <c r="D22" s="28">
        <v>0</v>
      </c>
      <c r="E22" s="28">
        <v>0</v>
      </c>
      <c r="F22" s="28">
        <v>0</v>
      </c>
      <c r="G22" s="28">
        <v>4</v>
      </c>
      <c r="H22" s="28">
        <f t="shared" si="0"/>
        <v>4</v>
      </c>
      <c r="I22" s="29">
        <f t="shared" si="1"/>
        <v>4</v>
      </c>
      <c r="J22" s="30"/>
    </row>
    <row r="23" spans="1:10" ht="16.5">
      <c r="A23" s="8">
        <v>18</v>
      </c>
      <c r="B23" s="34" t="s">
        <v>61</v>
      </c>
      <c r="C23" s="19">
        <v>80</v>
      </c>
      <c r="D23" s="28">
        <v>0</v>
      </c>
      <c r="E23" s="28">
        <v>0</v>
      </c>
      <c r="F23" s="28">
        <v>0</v>
      </c>
      <c r="G23" s="28">
        <v>4</v>
      </c>
      <c r="H23" s="28">
        <f t="shared" si="0"/>
        <v>4</v>
      </c>
      <c r="I23" s="29">
        <f t="shared" si="1"/>
        <v>4</v>
      </c>
      <c r="J23" s="30"/>
    </row>
    <row r="24" spans="1:10" ht="16.5">
      <c r="A24" s="8">
        <v>19</v>
      </c>
      <c r="B24" s="34" t="s">
        <v>69</v>
      </c>
      <c r="C24" s="19">
        <v>156</v>
      </c>
      <c r="D24" s="28">
        <v>0</v>
      </c>
      <c r="E24" s="28">
        <v>0</v>
      </c>
      <c r="F24" s="28">
        <v>0</v>
      </c>
      <c r="G24" s="28">
        <v>3</v>
      </c>
      <c r="H24" s="28">
        <f t="shared" si="0"/>
        <v>3</v>
      </c>
      <c r="I24" s="29">
        <f t="shared" si="1"/>
        <v>3</v>
      </c>
      <c r="J24" s="30"/>
    </row>
    <row r="25" spans="1:10" ht="16.5">
      <c r="A25" s="8">
        <v>20</v>
      </c>
      <c r="B25" s="34" t="s">
        <v>52</v>
      </c>
      <c r="C25" s="19">
        <v>183</v>
      </c>
      <c r="D25" s="28">
        <v>0</v>
      </c>
      <c r="E25" s="28">
        <v>2</v>
      </c>
      <c r="F25" s="28">
        <v>0</v>
      </c>
      <c r="G25" s="28">
        <v>0</v>
      </c>
      <c r="H25" s="28">
        <f t="shared" si="0"/>
        <v>2</v>
      </c>
      <c r="I25" s="29">
        <f t="shared" si="1"/>
        <v>2</v>
      </c>
      <c r="J25" s="28"/>
    </row>
    <row r="26" spans="1:10" ht="16.5">
      <c r="A26" s="8">
        <v>21</v>
      </c>
      <c r="B26" s="34" t="s">
        <v>41</v>
      </c>
      <c r="C26" s="19">
        <v>156</v>
      </c>
      <c r="D26" s="28">
        <v>0</v>
      </c>
      <c r="E26" s="28">
        <v>0</v>
      </c>
      <c r="F26" s="28">
        <v>0</v>
      </c>
      <c r="G26" s="28">
        <v>1</v>
      </c>
      <c r="H26" s="28">
        <f t="shared" si="0"/>
        <v>1</v>
      </c>
      <c r="I26" s="29">
        <f t="shared" si="1"/>
        <v>1</v>
      </c>
      <c r="J26" s="30"/>
    </row>
    <row r="27" spans="1:10" ht="16.5">
      <c r="A27" s="8">
        <v>22</v>
      </c>
      <c r="B27" s="34" t="s">
        <v>59</v>
      </c>
      <c r="C27" s="19">
        <v>76</v>
      </c>
      <c r="D27" s="28">
        <v>1</v>
      </c>
      <c r="E27" s="28">
        <v>0</v>
      </c>
      <c r="F27" s="28">
        <v>0</v>
      </c>
      <c r="G27" s="28">
        <v>0</v>
      </c>
      <c r="H27" s="28">
        <f t="shared" si="0"/>
        <v>1</v>
      </c>
      <c r="I27" s="29">
        <f t="shared" si="1"/>
        <v>1</v>
      </c>
      <c r="J27" s="30"/>
    </row>
    <row r="28" spans="1:10" ht="16.5">
      <c r="A28" s="8">
        <v>23</v>
      </c>
      <c r="B28" s="34" t="s">
        <v>53</v>
      </c>
      <c r="C28" s="19">
        <v>141</v>
      </c>
      <c r="D28" s="28">
        <v>0</v>
      </c>
      <c r="E28" s="28">
        <v>0</v>
      </c>
      <c r="F28" s="28">
        <v>0</v>
      </c>
      <c r="G28" s="28">
        <v>0</v>
      </c>
      <c r="H28" s="28">
        <f t="shared" si="0"/>
        <v>0</v>
      </c>
      <c r="I28" s="29">
        <f t="shared" si="1"/>
        <v>0</v>
      </c>
      <c r="J28" s="30"/>
    </row>
    <row r="29" spans="1:10" ht="16.5">
      <c r="A29" s="8">
        <v>24</v>
      </c>
      <c r="B29" s="34" t="s">
        <v>66</v>
      </c>
      <c r="C29" s="19">
        <v>9</v>
      </c>
      <c r="D29" s="28">
        <v>0</v>
      </c>
      <c r="E29" s="28">
        <v>0</v>
      </c>
      <c r="F29" s="28">
        <v>0</v>
      </c>
      <c r="G29" s="28">
        <v>0</v>
      </c>
      <c r="H29" s="28">
        <f t="shared" si="0"/>
        <v>0</v>
      </c>
      <c r="I29" s="29">
        <f t="shared" si="1"/>
        <v>0</v>
      </c>
      <c r="J29" s="30"/>
    </row>
    <row r="30" spans="1:10" ht="16.5">
      <c r="A30" s="8">
        <v>25</v>
      </c>
      <c r="B30" s="34" t="s">
        <v>43</v>
      </c>
      <c r="C30" s="19">
        <v>141</v>
      </c>
      <c r="D30" s="28">
        <v>0</v>
      </c>
      <c r="E30" s="28">
        <v>0</v>
      </c>
      <c r="F30" s="28">
        <v>0</v>
      </c>
      <c r="G30" s="28">
        <v>0</v>
      </c>
      <c r="H30" s="28">
        <f t="shared" si="0"/>
        <v>0</v>
      </c>
      <c r="I30" s="29">
        <f t="shared" si="1"/>
        <v>0</v>
      </c>
      <c r="J30" s="30"/>
    </row>
    <row r="31" spans="1:10" ht="16.5">
      <c r="A31" s="8">
        <v>26</v>
      </c>
      <c r="B31" s="34" t="s">
        <v>47</v>
      </c>
      <c r="C31" s="19">
        <v>85</v>
      </c>
      <c r="D31" s="28">
        <v>0</v>
      </c>
      <c r="E31" s="28">
        <v>0</v>
      </c>
      <c r="F31" s="28">
        <v>0</v>
      </c>
      <c r="G31" s="28">
        <v>0</v>
      </c>
      <c r="H31" s="28">
        <f t="shared" si="0"/>
        <v>0</v>
      </c>
      <c r="I31" s="29">
        <f t="shared" si="1"/>
        <v>0</v>
      </c>
      <c r="J31" s="30"/>
    </row>
    <row r="32" spans="1:10" ht="16.5">
      <c r="A32" s="8">
        <v>27</v>
      </c>
      <c r="B32" s="34" t="s">
        <v>68</v>
      </c>
      <c r="C32" s="19">
        <v>82</v>
      </c>
      <c r="D32" s="28">
        <v>0</v>
      </c>
      <c r="E32" s="28">
        <v>0</v>
      </c>
      <c r="F32" s="28">
        <v>0</v>
      </c>
      <c r="G32" s="28">
        <v>0</v>
      </c>
      <c r="H32" s="28">
        <f t="shared" si="0"/>
        <v>0</v>
      </c>
      <c r="I32" s="29">
        <f t="shared" si="1"/>
        <v>0</v>
      </c>
      <c r="J32" s="30"/>
    </row>
    <row r="33" spans="1:10" ht="16.5">
      <c r="A33" s="8">
        <v>28</v>
      </c>
      <c r="B33" s="35" t="s">
        <v>64</v>
      </c>
      <c r="C33" s="19">
        <v>81</v>
      </c>
      <c r="D33" s="28">
        <v>0</v>
      </c>
      <c r="E33" s="28">
        <v>0</v>
      </c>
      <c r="F33" s="28">
        <v>0</v>
      </c>
      <c r="G33" s="28">
        <v>0</v>
      </c>
      <c r="H33" s="28">
        <f t="shared" si="0"/>
        <v>0</v>
      </c>
      <c r="I33" s="29">
        <f t="shared" si="1"/>
        <v>0</v>
      </c>
      <c r="J33" s="30"/>
    </row>
    <row r="34" spans="1:10" ht="16.5">
      <c r="A34" s="8">
        <v>29</v>
      </c>
      <c r="B34" s="36" t="s">
        <v>57</v>
      </c>
      <c r="C34" s="19">
        <v>81</v>
      </c>
      <c r="D34" s="28">
        <v>0</v>
      </c>
      <c r="E34" s="28">
        <v>0</v>
      </c>
      <c r="F34" s="28">
        <v>0</v>
      </c>
      <c r="G34" s="28">
        <v>0</v>
      </c>
      <c r="H34" s="28">
        <f t="shared" si="0"/>
        <v>0</v>
      </c>
      <c r="I34" s="29">
        <f t="shared" si="1"/>
        <v>0</v>
      </c>
      <c r="J34" s="30"/>
    </row>
    <row r="35" spans="1:10" ht="16.5">
      <c r="A35" s="8">
        <v>30</v>
      </c>
      <c r="B35" s="34" t="s">
        <v>55</v>
      </c>
      <c r="C35" s="19">
        <v>76</v>
      </c>
      <c r="D35" s="28">
        <v>0</v>
      </c>
      <c r="E35" s="28">
        <v>0</v>
      </c>
      <c r="F35" s="28">
        <v>0</v>
      </c>
      <c r="G35" s="28">
        <v>0</v>
      </c>
      <c r="H35" s="28">
        <f t="shared" si="0"/>
        <v>0</v>
      </c>
      <c r="I35" s="29">
        <f t="shared" si="1"/>
        <v>0</v>
      </c>
      <c r="J35" s="30"/>
    </row>
    <row r="36" spans="1:10" ht="16.5">
      <c r="A36" s="8">
        <v>31</v>
      </c>
      <c r="B36" s="34" t="s">
        <v>65</v>
      </c>
      <c r="C36" s="19">
        <v>141</v>
      </c>
      <c r="D36" s="28">
        <v>0</v>
      </c>
      <c r="E36" s="28">
        <v>0</v>
      </c>
      <c r="F36" s="28">
        <v>0</v>
      </c>
      <c r="G36" s="28">
        <v>0</v>
      </c>
      <c r="H36" s="28">
        <f t="shared" si="0"/>
        <v>0</v>
      </c>
      <c r="I36" s="29">
        <f t="shared" si="1"/>
        <v>0</v>
      </c>
      <c r="J36" s="30"/>
    </row>
    <row r="37" spans="1:10" ht="16.5">
      <c r="A37" s="8">
        <v>32</v>
      </c>
      <c r="B37" s="34" t="s">
        <v>71</v>
      </c>
      <c r="C37" s="19">
        <v>141</v>
      </c>
      <c r="D37" s="28">
        <v>0</v>
      </c>
      <c r="E37" s="28">
        <v>0</v>
      </c>
      <c r="F37" s="28">
        <v>0</v>
      </c>
      <c r="G37" s="28">
        <v>0</v>
      </c>
      <c r="H37" s="28">
        <f t="shared" si="0"/>
        <v>0</v>
      </c>
      <c r="I37" s="29">
        <f t="shared" si="1"/>
        <v>0</v>
      </c>
      <c r="J37" s="30"/>
    </row>
    <row r="38" spans="1:10" ht="16.5">
      <c r="A38" s="8">
        <v>33</v>
      </c>
      <c r="B38" s="37" t="s">
        <v>70</v>
      </c>
      <c r="C38" s="19">
        <v>84</v>
      </c>
      <c r="D38" s="28">
        <v>0</v>
      </c>
      <c r="E38" s="28">
        <v>0</v>
      </c>
      <c r="F38" s="28">
        <v>0</v>
      </c>
      <c r="G38" s="28">
        <v>0</v>
      </c>
      <c r="H38" s="28">
        <f t="shared" si="0"/>
        <v>0</v>
      </c>
      <c r="I38" s="29">
        <f t="shared" si="1"/>
        <v>0</v>
      </c>
      <c r="J38" s="30"/>
    </row>
    <row r="39" spans="1:10" ht="16.5">
      <c r="A39" s="8">
        <v>34</v>
      </c>
      <c r="B39" s="34" t="s">
        <v>45</v>
      </c>
      <c r="C39" s="19">
        <v>141</v>
      </c>
      <c r="D39" s="28">
        <v>0</v>
      </c>
      <c r="E39" s="28">
        <v>0</v>
      </c>
      <c r="F39" s="28">
        <v>0</v>
      </c>
      <c r="G39" s="28">
        <v>0</v>
      </c>
      <c r="H39" s="28">
        <f t="shared" si="0"/>
        <v>0</v>
      </c>
      <c r="I39" s="29">
        <f t="shared" si="1"/>
        <v>0</v>
      </c>
      <c r="J39" s="28"/>
    </row>
    <row r="40" spans="1:10" ht="16.5">
      <c r="A40" s="8">
        <v>35</v>
      </c>
      <c r="B40" s="34" t="s">
        <v>54</v>
      </c>
      <c r="C40" s="19">
        <v>141</v>
      </c>
      <c r="D40" s="28">
        <v>0</v>
      </c>
      <c r="E40" s="28">
        <v>0</v>
      </c>
      <c r="F40" s="28">
        <v>0</v>
      </c>
      <c r="G40" s="28">
        <v>0</v>
      </c>
      <c r="H40" s="28">
        <f t="shared" si="0"/>
        <v>0</v>
      </c>
      <c r="I40" s="29">
        <f t="shared" si="1"/>
        <v>0</v>
      </c>
      <c r="J40" s="30"/>
    </row>
    <row r="41" spans="2:10" ht="15.75">
      <c r="B41" s="25"/>
      <c r="C41" s="26"/>
      <c r="D41" s="27"/>
      <c r="E41" s="27"/>
      <c r="F41" s="27"/>
      <c r="G41" s="27"/>
      <c r="H41" s="27"/>
      <c r="I41" s="27"/>
      <c r="J41" s="27"/>
    </row>
    <row r="42" spans="2:10" ht="15.75">
      <c r="B42" s="25"/>
      <c r="C42" s="26"/>
      <c r="D42" s="27"/>
      <c r="E42" s="27"/>
      <c r="F42" s="27"/>
      <c r="G42" s="27"/>
      <c r="H42" s="27"/>
      <c r="I42" s="27"/>
      <c r="J42" s="27"/>
    </row>
    <row r="43" spans="1:10" ht="18.75">
      <c r="A43" s="40" t="s">
        <v>6</v>
      </c>
      <c r="B43" s="40"/>
      <c r="C43" s="40"/>
      <c r="J43"/>
    </row>
    <row r="44" spans="1:10" ht="18.75">
      <c r="A44" s="40" t="s">
        <v>7</v>
      </c>
      <c r="B44" s="40"/>
      <c r="C44" s="40"/>
      <c r="D44" s="40"/>
      <c r="E44" s="23"/>
      <c r="F44" s="23"/>
      <c r="G44" s="23"/>
      <c r="H44" s="23"/>
      <c r="J44"/>
    </row>
    <row r="45" ht="12.75">
      <c r="J45"/>
    </row>
  </sheetData>
  <sheetProtection selectLockedCells="1" selectUnlockedCells="1"/>
  <mergeCells count="5">
    <mergeCell ref="A44:D44"/>
    <mergeCell ref="A1:J1"/>
    <mergeCell ref="A2:J2"/>
    <mergeCell ref="A3:C3"/>
    <mergeCell ref="A43:C4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140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32" t="s">
        <v>0</v>
      </c>
      <c r="B5" s="33" t="s">
        <v>1</v>
      </c>
      <c r="C5" s="6" t="s">
        <v>2</v>
      </c>
      <c r="D5" s="24">
        <v>1</v>
      </c>
      <c r="E5" s="24">
        <v>2</v>
      </c>
      <c r="F5" s="24">
        <v>3</v>
      </c>
      <c r="G5" s="24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34" t="s">
        <v>84</v>
      </c>
      <c r="C6" s="19">
        <v>26</v>
      </c>
      <c r="D6" s="20">
        <v>27</v>
      </c>
      <c r="E6" s="20">
        <v>0</v>
      </c>
      <c r="F6" s="20">
        <v>0.5</v>
      </c>
      <c r="G6" s="20">
        <v>6</v>
      </c>
      <c r="H6" s="20">
        <f aca="true" t="shared" si="0" ref="H6:H24">SUM(D6:G6)</f>
        <v>33.5</v>
      </c>
      <c r="I6" s="21">
        <f aca="true" t="shared" si="1" ref="I6:I24">H6*100/макс9</f>
        <v>33.5</v>
      </c>
      <c r="J6" s="22"/>
    </row>
    <row r="7" spans="1:10" ht="16.5">
      <c r="A7" s="8">
        <v>2</v>
      </c>
      <c r="B7" s="34" t="s">
        <v>74</v>
      </c>
      <c r="C7" s="19">
        <v>82</v>
      </c>
      <c r="D7" s="20">
        <v>0</v>
      </c>
      <c r="E7" s="20">
        <v>6</v>
      </c>
      <c r="F7" s="20">
        <v>7</v>
      </c>
      <c r="G7" s="20">
        <v>18</v>
      </c>
      <c r="H7" s="20">
        <f t="shared" si="0"/>
        <v>31</v>
      </c>
      <c r="I7" s="21">
        <f t="shared" si="1"/>
        <v>31</v>
      </c>
      <c r="J7" s="22"/>
    </row>
    <row r="8" spans="1:10" ht="16.5">
      <c r="A8" s="8">
        <v>3</v>
      </c>
      <c r="B8" s="34" t="s">
        <v>90</v>
      </c>
      <c r="C8" s="19">
        <v>85</v>
      </c>
      <c r="D8" s="20">
        <v>0</v>
      </c>
      <c r="E8" s="20">
        <v>6</v>
      </c>
      <c r="F8" s="20">
        <v>10.5</v>
      </c>
      <c r="G8" s="20">
        <v>6</v>
      </c>
      <c r="H8" s="20">
        <f t="shared" si="0"/>
        <v>22.5</v>
      </c>
      <c r="I8" s="21">
        <f t="shared" si="1"/>
        <v>22.5</v>
      </c>
      <c r="J8" s="22"/>
    </row>
    <row r="9" spans="1:10" ht="16.5">
      <c r="A9" s="8">
        <v>4</v>
      </c>
      <c r="B9" s="34" t="s">
        <v>77</v>
      </c>
      <c r="C9" s="19">
        <v>117</v>
      </c>
      <c r="D9" s="20">
        <v>0</v>
      </c>
      <c r="E9" s="20">
        <v>0</v>
      </c>
      <c r="F9" s="20">
        <v>7</v>
      </c>
      <c r="G9" s="20">
        <v>15</v>
      </c>
      <c r="H9" s="20">
        <f t="shared" si="0"/>
        <v>22</v>
      </c>
      <c r="I9" s="21">
        <f t="shared" si="1"/>
        <v>22</v>
      </c>
      <c r="J9" s="20"/>
    </row>
    <row r="10" spans="1:10" ht="16.5">
      <c r="A10" s="8">
        <v>5</v>
      </c>
      <c r="B10" s="34" t="s">
        <v>91</v>
      </c>
      <c r="C10" s="19">
        <v>85</v>
      </c>
      <c r="D10" s="20">
        <v>6.5</v>
      </c>
      <c r="E10" s="20">
        <v>6</v>
      </c>
      <c r="F10" s="20">
        <v>7.5</v>
      </c>
      <c r="G10" s="20">
        <v>0</v>
      </c>
      <c r="H10" s="20">
        <f t="shared" si="0"/>
        <v>20</v>
      </c>
      <c r="I10" s="21">
        <f t="shared" si="1"/>
        <v>20</v>
      </c>
      <c r="J10" s="22"/>
    </row>
    <row r="11" spans="1:10" ht="16.5">
      <c r="A11" s="8">
        <v>6</v>
      </c>
      <c r="B11" s="34" t="s">
        <v>76</v>
      </c>
      <c r="C11" s="19">
        <v>82</v>
      </c>
      <c r="D11" s="20">
        <v>0</v>
      </c>
      <c r="E11" s="20">
        <v>0</v>
      </c>
      <c r="F11" s="20">
        <v>12.5</v>
      </c>
      <c r="G11" s="20">
        <v>6</v>
      </c>
      <c r="H11" s="20">
        <f t="shared" si="0"/>
        <v>18.5</v>
      </c>
      <c r="I11" s="21">
        <f t="shared" si="1"/>
        <v>18.5</v>
      </c>
      <c r="J11" s="22"/>
    </row>
    <row r="12" spans="1:10" ht="16.5">
      <c r="A12" s="8">
        <v>7</v>
      </c>
      <c r="B12" s="34" t="s">
        <v>78</v>
      </c>
      <c r="C12" s="19">
        <v>82</v>
      </c>
      <c r="D12" s="20">
        <v>0</v>
      </c>
      <c r="E12" s="20">
        <v>0</v>
      </c>
      <c r="F12" s="20">
        <v>0</v>
      </c>
      <c r="G12" s="20">
        <v>18</v>
      </c>
      <c r="H12" s="20">
        <f t="shared" si="0"/>
        <v>18</v>
      </c>
      <c r="I12" s="21">
        <f t="shared" si="1"/>
        <v>18</v>
      </c>
      <c r="J12" s="22"/>
    </row>
    <row r="13" spans="1:10" ht="16.5">
      <c r="A13" s="8">
        <v>8</v>
      </c>
      <c r="B13" s="34" t="s">
        <v>82</v>
      </c>
      <c r="C13" s="19">
        <v>76</v>
      </c>
      <c r="D13" s="20">
        <v>0</v>
      </c>
      <c r="E13" s="20">
        <v>0</v>
      </c>
      <c r="F13" s="20">
        <v>7.5</v>
      </c>
      <c r="G13" s="20">
        <v>6</v>
      </c>
      <c r="H13" s="20">
        <f t="shared" si="0"/>
        <v>13.5</v>
      </c>
      <c r="I13" s="21">
        <f t="shared" si="1"/>
        <v>13.5</v>
      </c>
      <c r="J13" s="22"/>
    </row>
    <row r="14" spans="1:10" ht="16.5">
      <c r="A14" s="8">
        <v>9</v>
      </c>
      <c r="B14" s="34" t="s">
        <v>79</v>
      </c>
      <c r="C14" s="19">
        <v>80</v>
      </c>
      <c r="D14" s="20">
        <v>0</v>
      </c>
      <c r="E14" s="20">
        <v>0</v>
      </c>
      <c r="F14" s="20">
        <v>2.5</v>
      </c>
      <c r="G14" s="20">
        <v>6</v>
      </c>
      <c r="H14" s="20">
        <f t="shared" si="0"/>
        <v>8.5</v>
      </c>
      <c r="I14" s="21">
        <f t="shared" si="1"/>
        <v>8.5</v>
      </c>
      <c r="J14" s="20"/>
    </row>
    <row r="15" spans="1:10" ht="16.5">
      <c r="A15" s="8">
        <v>10</v>
      </c>
      <c r="B15" s="34" t="s">
        <v>81</v>
      </c>
      <c r="C15" s="19">
        <v>117</v>
      </c>
      <c r="D15" s="20">
        <v>0</v>
      </c>
      <c r="E15" s="20">
        <v>0</v>
      </c>
      <c r="F15" s="20">
        <v>2.5</v>
      </c>
      <c r="G15" s="20">
        <v>6</v>
      </c>
      <c r="H15" s="20">
        <f t="shared" si="0"/>
        <v>8.5</v>
      </c>
      <c r="I15" s="21">
        <f t="shared" si="1"/>
        <v>8.5</v>
      </c>
      <c r="J15" s="22"/>
    </row>
    <row r="16" spans="1:10" ht="16.5">
      <c r="A16" s="8">
        <v>11</v>
      </c>
      <c r="B16" s="34" t="s">
        <v>80</v>
      </c>
      <c r="C16" s="19">
        <v>85</v>
      </c>
      <c r="D16" s="20">
        <v>0</v>
      </c>
      <c r="E16" s="20">
        <v>0</v>
      </c>
      <c r="F16" s="20">
        <v>2</v>
      </c>
      <c r="G16" s="20">
        <v>6</v>
      </c>
      <c r="H16" s="20">
        <f t="shared" si="0"/>
        <v>8</v>
      </c>
      <c r="I16" s="21">
        <f t="shared" si="1"/>
        <v>8</v>
      </c>
      <c r="J16" s="22"/>
    </row>
    <row r="17" spans="1:10" ht="16.5">
      <c r="A17" s="8">
        <v>12</v>
      </c>
      <c r="B17" s="34" t="s">
        <v>75</v>
      </c>
      <c r="C17" s="19">
        <v>82</v>
      </c>
      <c r="D17" s="20">
        <v>0</v>
      </c>
      <c r="E17" s="20">
        <v>0</v>
      </c>
      <c r="F17" s="20">
        <v>7</v>
      </c>
      <c r="G17" s="20">
        <v>0</v>
      </c>
      <c r="H17" s="20">
        <f t="shared" si="0"/>
        <v>7</v>
      </c>
      <c r="I17" s="21">
        <f t="shared" si="1"/>
        <v>7</v>
      </c>
      <c r="J17" s="22"/>
    </row>
    <row r="18" spans="1:10" ht="16.5">
      <c r="A18" s="8">
        <v>13</v>
      </c>
      <c r="B18" s="34" t="s">
        <v>87</v>
      </c>
      <c r="C18" s="19">
        <v>76</v>
      </c>
      <c r="D18" s="20">
        <v>0</v>
      </c>
      <c r="E18" s="20">
        <v>0</v>
      </c>
      <c r="F18" s="20">
        <v>5</v>
      </c>
      <c r="G18" s="20">
        <v>0</v>
      </c>
      <c r="H18" s="20">
        <f t="shared" si="0"/>
        <v>5</v>
      </c>
      <c r="I18" s="21">
        <f t="shared" si="1"/>
        <v>5</v>
      </c>
      <c r="J18" s="22"/>
    </row>
    <row r="19" spans="1:10" ht="16.5">
      <c r="A19" s="8">
        <v>14</v>
      </c>
      <c r="B19" s="37" t="s">
        <v>83</v>
      </c>
      <c r="C19" s="19">
        <v>84</v>
      </c>
      <c r="D19" s="20">
        <v>4</v>
      </c>
      <c r="E19" s="20">
        <v>0</v>
      </c>
      <c r="F19" s="20">
        <v>0</v>
      </c>
      <c r="G19" s="20">
        <v>0</v>
      </c>
      <c r="H19" s="20">
        <f t="shared" si="0"/>
        <v>4</v>
      </c>
      <c r="I19" s="21">
        <f t="shared" si="1"/>
        <v>4</v>
      </c>
      <c r="J19" s="22"/>
    </row>
    <row r="20" spans="1:10" ht="16.5">
      <c r="A20" s="8">
        <v>15</v>
      </c>
      <c r="B20" s="34" t="s">
        <v>89</v>
      </c>
      <c r="C20" s="19">
        <v>85</v>
      </c>
      <c r="D20" s="20">
        <v>0</v>
      </c>
      <c r="E20" s="20">
        <v>0</v>
      </c>
      <c r="F20" s="20">
        <v>0</v>
      </c>
      <c r="G20" s="20">
        <v>3</v>
      </c>
      <c r="H20" s="20">
        <f t="shared" si="0"/>
        <v>3</v>
      </c>
      <c r="I20" s="21">
        <f t="shared" si="1"/>
        <v>3</v>
      </c>
      <c r="J20" s="22"/>
    </row>
    <row r="21" spans="1:10" ht="16.5">
      <c r="A21" s="8">
        <v>16</v>
      </c>
      <c r="B21" s="34" t="s">
        <v>88</v>
      </c>
      <c r="C21" s="19">
        <v>84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  <c r="I21" s="21">
        <f t="shared" si="1"/>
        <v>0</v>
      </c>
      <c r="J21" s="22"/>
    </row>
    <row r="22" spans="1:10" ht="16.5">
      <c r="A22" s="8">
        <v>17</v>
      </c>
      <c r="B22" s="34" t="s">
        <v>85</v>
      </c>
      <c r="C22" s="19">
        <v>84</v>
      </c>
      <c r="D22" s="20">
        <v>0</v>
      </c>
      <c r="E22" s="20">
        <v>0</v>
      </c>
      <c r="F22" s="20">
        <v>0</v>
      </c>
      <c r="G22" s="20">
        <v>0</v>
      </c>
      <c r="H22" s="20">
        <f t="shared" si="0"/>
        <v>0</v>
      </c>
      <c r="I22" s="21">
        <f t="shared" si="1"/>
        <v>0</v>
      </c>
      <c r="J22" s="22"/>
    </row>
    <row r="23" spans="1:10" ht="16.5">
      <c r="A23" s="8">
        <v>18</v>
      </c>
      <c r="B23" s="37" t="s">
        <v>73</v>
      </c>
      <c r="C23" s="19">
        <v>84</v>
      </c>
      <c r="D23" s="20">
        <v>0</v>
      </c>
      <c r="E23" s="20">
        <v>0</v>
      </c>
      <c r="F23" s="20">
        <v>0</v>
      </c>
      <c r="G23" s="20">
        <v>0</v>
      </c>
      <c r="H23" s="20">
        <f t="shared" si="0"/>
        <v>0</v>
      </c>
      <c r="I23" s="21">
        <f t="shared" si="1"/>
        <v>0</v>
      </c>
      <c r="J23" s="22"/>
    </row>
    <row r="24" spans="1:10" ht="16.5">
      <c r="A24" s="8">
        <v>19</v>
      </c>
      <c r="B24" s="34" t="s">
        <v>86</v>
      </c>
      <c r="C24" s="19">
        <v>84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0</v>
      </c>
      <c r="I24" s="21">
        <f t="shared" si="1"/>
        <v>0</v>
      </c>
      <c r="J24" s="22"/>
    </row>
    <row r="25" spans="1:10" ht="16.5">
      <c r="A25" s="8"/>
      <c r="B25" s="38"/>
      <c r="C25" s="14"/>
      <c r="D25" s="11"/>
      <c r="E25" s="11"/>
      <c r="F25" s="11"/>
      <c r="G25" s="11"/>
      <c r="H25" s="11"/>
      <c r="I25" s="12"/>
      <c r="J25" s="9"/>
    </row>
    <row r="26" ht="12.75">
      <c r="J26"/>
    </row>
    <row r="27" ht="12.75">
      <c r="J27"/>
    </row>
    <row r="28" spans="1:10" ht="18.75">
      <c r="A28" s="40" t="s">
        <v>6</v>
      </c>
      <c r="B28" s="40"/>
      <c r="C28" s="40"/>
      <c r="J28"/>
    </row>
    <row r="29" spans="1:10" ht="18.75">
      <c r="A29" s="40" t="s">
        <v>7</v>
      </c>
      <c r="B29" s="40"/>
      <c r="C29" s="40"/>
      <c r="D29" s="40"/>
      <c r="E29" s="23"/>
      <c r="F29" s="23"/>
      <c r="G29" s="23"/>
      <c r="H29" s="23"/>
      <c r="J29"/>
    </row>
    <row r="30" ht="12.75">
      <c r="J30"/>
    </row>
  </sheetData>
  <sheetProtection selectLockedCells="1" selectUnlockedCells="1"/>
  <mergeCells count="5">
    <mergeCell ref="A1:J1"/>
    <mergeCell ref="A2:J2"/>
    <mergeCell ref="A3:C3"/>
    <mergeCell ref="A28:C28"/>
    <mergeCell ref="A29:D29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38.421875" style="1" customWidth="1"/>
    <col min="3" max="3" width="10.8515625" style="0" customWidth="1"/>
    <col min="4" max="7" width="6.8515625" style="0" customWidth="1"/>
    <col min="8" max="8" width="11.57421875" style="0" customWidth="1"/>
    <col min="9" max="9" width="15.8515625" style="0" customWidth="1"/>
    <col min="10" max="10" width="13.7109375" style="1" customWidth="1"/>
  </cols>
  <sheetData>
    <row r="1" spans="1:10" ht="15.75">
      <c r="A1" s="41" t="s">
        <v>114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2" t="s">
        <v>8</v>
      </c>
      <c r="B3" s="42"/>
      <c r="C3" s="42"/>
      <c r="D3" s="17">
        <v>100</v>
      </c>
      <c r="E3" s="16"/>
      <c r="F3" s="16"/>
      <c r="G3" s="16"/>
      <c r="H3" s="16"/>
      <c r="I3" s="16"/>
      <c r="J3" s="16"/>
    </row>
    <row r="4" spans="1:10" ht="15">
      <c r="A4" s="2"/>
      <c r="B4" s="3"/>
      <c r="C4" s="2"/>
      <c r="D4" s="2"/>
      <c r="E4" s="2"/>
      <c r="F4" s="2"/>
      <c r="G4" s="2"/>
      <c r="H4" s="2"/>
      <c r="I4" s="2"/>
      <c r="J4" s="3"/>
    </row>
    <row r="5" spans="1:10" s="4" customFormat="1" ht="38.25">
      <c r="A5" s="32" t="s">
        <v>0</v>
      </c>
      <c r="B5" s="33" t="s">
        <v>1</v>
      </c>
      <c r="C5" s="6" t="s">
        <v>2</v>
      </c>
      <c r="D5" s="24">
        <v>1</v>
      </c>
      <c r="E5" s="24">
        <v>2</v>
      </c>
      <c r="F5" s="24">
        <v>3</v>
      </c>
      <c r="G5" s="24">
        <v>4</v>
      </c>
      <c r="H5" s="6" t="s">
        <v>3</v>
      </c>
      <c r="I5" s="7" t="s">
        <v>4</v>
      </c>
      <c r="J5" s="7" t="s">
        <v>5</v>
      </c>
    </row>
    <row r="6" spans="1:10" ht="16.5">
      <c r="A6" s="8">
        <v>1</v>
      </c>
      <c r="B6" s="34" t="s">
        <v>10</v>
      </c>
      <c r="C6" s="19">
        <v>80</v>
      </c>
      <c r="D6" s="20">
        <v>20</v>
      </c>
      <c r="E6" s="20">
        <v>4</v>
      </c>
      <c r="F6" s="20">
        <v>16</v>
      </c>
      <c r="G6" s="20">
        <v>0</v>
      </c>
      <c r="H6" s="20">
        <f aca="true" t="shared" si="0" ref="H6:H27">SUM(D6:G6)</f>
        <v>40</v>
      </c>
      <c r="I6" s="21">
        <f aca="true" t="shared" si="1" ref="I6:I27">H6*100/макс9</f>
        <v>40</v>
      </c>
      <c r="J6" s="22"/>
    </row>
    <row r="7" spans="1:10" ht="16.5">
      <c r="A7" s="8">
        <v>2</v>
      </c>
      <c r="B7" s="34" t="s">
        <v>96</v>
      </c>
      <c r="C7" s="19">
        <v>80</v>
      </c>
      <c r="D7" s="20">
        <v>6</v>
      </c>
      <c r="E7" s="20">
        <v>6</v>
      </c>
      <c r="F7" s="20">
        <v>20</v>
      </c>
      <c r="G7" s="20">
        <v>1</v>
      </c>
      <c r="H7" s="20">
        <f t="shared" si="0"/>
        <v>33</v>
      </c>
      <c r="I7" s="21">
        <f t="shared" si="1"/>
        <v>33</v>
      </c>
      <c r="J7" s="22"/>
    </row>
    <row r="8" spans="1:10" ht="16.5">
      <c r="A8" s="8">
        <v>3</v>
      </c>
      <c r="B8" s="37" t="s">
        <v>95</v>
      </c>
      <c r="C8" s="19">
        <v>80</v>
      </c>
      <c r="D8" s="20">
        <v>4</v>
      </c>
      <c r="E8" s="20">
        <v>12</v>
      </c>
      <c r="F8" s="20">
        <v>14</v>
      </c>
      <c r="G8" s="20">
        <v>0</v>
      </c>
      <c r="H8" s="20">
        <f t="shared" si="0"/>
        <v>30</v>
      </c>
      <c r="I8" s="21">
        <f t="shared" si="1"/>
        <v>30</v>
      </c>
      <c r="J8" s="20"/>
    </row>
    <row r="9" spans="1:10" ht="16.5">
      <c r="A9" s="8">
        <v>4</v>
      </c>
      <c r="B9" s="34" t="s">
        <v>93</v>
      </c>
      <c r="C9" s="19">
        <v>85</v>
      </c>
      <c r="D9" s="20">
        <v>6</v>
      </c>
      <c r="E9" s="20">
        <v>1</v>
      </c>
      <c r="F9" s="20">
        <v>15.5</v>
      </c>
      <c r="G9" s="20">
        <v>1</v>
      </c>
      <c r="H9" s="20">
        <f t="shared" si="0"/>
        <v>23.5</v>
      </c>
      <c r="I9" s="21">
        <f t="shared" si="1"/>
        <v>23.5</v>
      </c>
      <c r="J9" s="22"/>
    </row>
    <row r="10" spans="1:10" ht="16.5">
      <c r="A10" s="8">
        <v>5</v>
      </c>
      <c r="B10" s="34" t="s">
        <v>104</v>
      </c>
      <c r="C10" s="19">
        <v>183</v>
      </c>
      <c r="D10" s="20">
        <v>6</v>
      </c>
      <c r="E10" s="20">
        <v>11</v>
      </c>
      <c r="F10" s="20">
        <v>5</v>
      </c>
      <c r="G10" s="20">
        <v>0</v>
      </c>
      <c r="H10" s="20">
        <f t="shared" si="0"/>
        <v>22</v>
      </c>
      <c r="I10" s="21">
        <f t="shared" si="1"/>
        <v>22</v>
      </c>
      <c r="J10" s="22"/>
    </row>
    <row r="11" spans="1:10" ht="16.5">
      <c r="A11" s="8">
        <v>6</v>
      </c>
      <c r="B11" s="34" t="s">
        <v>92</v>
      </c>
      <c r="C11" s="19">
        <v>84</v>
      </c>
      <c r="D11" s="20">
        <v>20</v>
      </c>
      <c r="E11" s="20">
        <v>0</v>
      </c>
      <c r="F11" s="20">
        <v>0</v>
      </c>
      <c r="G11" s="20">
        <v>0</v>
      </c>
      <c r="H11" s="20">
        <f t="shared" si="0"/>
        <v>20</v>
      </c>
      <c r="I11" s="21">
        <f t="shared" si="1"/>
        <v>20</v>
      </c>
      <c r="J11" s="22"/>
    </row>
    <row r="12" spans="1:10" ht="16.5">
      <c r="A12" s="8">
        <v>7</v>
      </c>
      <c r="B12" s="34" t="s">
        <v>102</v>
      </c>
      <c r="C12" s="19">
        <v>85</v>
      </c>
      <c r="D12" s="20">
        <v>4</v>
      </c>
      <c r="E12" s="20">
        <v>0</v>
      </c>
      <c r="F12" s="20">
        <v>10</v>
      </c>
      <c r="G12" s="20">
        <v>0</v>
      </c>
      <c r="H12" s="20">
        <f t="shared" si="0"/>
        <v>14</v>
      </c>
      <c r="I12" s="21">
        <f t="shared" si="1"/>
        <v>14</v>
      </c>
      <c r="J12" s="22"/>
    </row>
    <row r="13" spans="1:10" ht="16.5">
      <c r="A13" s="8">
        <v>8</v>
      </c>
      <c r="B13" s="34" t="s">
        <v>106</v>
      </c>
      <c r="C13" s="19">
        <v>85</v>
      </c>
      <c r="D13" s="20">
        <v>0</v>
      </c>
      <c r="E13" s="20">
        <v>0</v>
      </c>
      <c r="F13" s="20">
        <v>13</v>
      </c>
      <c r="G13" s="20">
        <v>0</v>
      </c>
      <c r="H13" s="20">
        <f t="shared" si="0"/>
        <v>13</v>
      </c>
      <c r="I13" s="21">
        <f t="shared" si="1"/>
        <v>13</v>
      </c>
      <c r="J13" s="22"/>
    </row>
    <row r="14" spans="1:10" ht="16.5">
      <c r="A14" s="8">
        <v>9</v>
      </c>
      <c r="B14" s="34" t="s">
        <v>103</v>
      </c>
      <c r="C14" s="19">
        <v>82</v>
      </c>
      <c r="D14" s="20">
        <v>0</v>
      </c>
      <c r="E14" s="20">
        <v>11</v>
      </c>
      <c r="F14" s="20">
        <v>0</v>
      </c>
      <c r="G14" s="20">
        <v>0</v>
      </c>
      <c r="H14" s="20">
        <f t="shared" si="0"/>
        <v>11</v>
      </c>
      <c r="I14" s="21">
        <f t="shared" si="1"/>
        <v>11</v>
      </c>
      <c r="J14" s="20"/>
    </row>
    <row r="15" spans="1:10" ht="16.5">
      <c r="A15" s="8">
        <v>10</v>
      </c>
      <c r="B15" s="34" t="s">
        <v>108</v>
      </c>
      <c r="C15" s="19">
        <v>117</v>
      </c>
      <c r="D15" s="20">
        <v>4</v>
      </c>
      <c r="E15" s="20">
        <v>5</v>
      </c>
      <c r="F15" s="20">
        <v>2</v>
      </c>
      <c r="G15" s="20">
        <v>0</v>
      </c>
      <c r="H15" s="20">
        <f t="shared" si="0"/>
        <v>11</v>
      </c>
      <c r="I15" s="21">
        <f t="shared" si="1"/>
        <v>11</v>
      </c>
      <c r="J15" s="22"/>
    </row>
    <row r="16" spans="1:10" ht="16.5">
      <c r="A16" s="8">
        <v>11</v>
      </c>
      <c r="B16" s="34" t="s">
        <v>100</v>
      </c>
      <c r="C16" s="19">
        <v>117</v>
      </c>
      <c r="D16" s="20">
        <v>0</v>
      </c>
      <c r="E16" s="20">
        <v>3</v>
      </c>
      <c r="F16" s="20">
        <v>8</v>
      </c>
      <c r="G16" s="20">
        <v>0</v>
      </c>
      <c r="H16" s="20">
        <f t="shared" si="0"/>
        <v>11</v>
      </c>
      <c r="I16" s="21">
        <f t="shared" si="1"/>
        <v>11</v>
      </c>
      <c r="J16" s="22"/>
    </row>
    <row r="17" spans="1:10" ht="16.5">
      <c r="A17" s="8">
        <v>12</v>
      </c>
      <c r="B17" s="34" t="s">
        <v>110</v>
      </c>
      <c r="C17" s="19">
        <v>82</v>
      </c>
      <c r="D17" s="20">
        <v>1</v>
      </c>
      <c r="E17" s="20">
        <v>7</v>
      </c>
      <c r="F17" s="20">
        <v>0</v>
      </c>
      <c r="G17" s="20">
        <v>0</v>
      </c>
      <c r="H17" s="20">
        <f t="shared" si="0"/>
        <v>8</v>
      </c>
      <c r="I17" s="21">
        <f t="shared" si="1"/>
        <v>8</v>
      </c>
      <c r="J17" s="22"/>
    </row>
    <row r="18" spans="1:10" ht="16.5">
      <c r="A18" s="8">
        <v>13</v>
      </c>
      <c r="B18" s="34" t="s">
        <v>94</v>
      </c>
      <c r="C18" s="19">
        <v>82</v>
      </c>
      <c r="D18" s="20">
        <v>2</v>
      </c>
      <c r="E18" s="20">
        <v>1</v>
      </c>
      <c r="F18" s="20">
        <v>0</v>
      </c>
      <c r="G18" s="20">
        <v>4</v>
      </c>
      <c r="H18" s="20">
        <f t="shared" si="0"/>
        <v>7</v>
      </c>
      <c r="I18" s="21">
        <f t="shared" si="1"/>
        <v>7</v>
      </c>
      <c r="J18" s="22"/>
    </row>
    <row r="19" spans="1:10" ht="16.5">
      <c r="A19" s="8">
        <v>14</v>
      </c>
      <c r="B19" s="34" t="s">
        <v>99</v>
      </c>
      <c r="C19" s="19">
        <v>117</v>
      </c>
      <c r="D19" s="20">
        <v>2</v>
      </c>
      <c r="E19" s="20">
        <v>1</v>
      </c>
      <c r="F19" s="20">
        <v>4</v>
      </c>
      <c r="G19" s="20">
        <v>0</v>
      </c>
      <c r="H19" s="20">
        <f t="shared" si="0"/>
        <v>7</v>
      </c>
      <c r="I19" s="21">
        <f t="shared" si="1"/>
        <v>7</v>
      </c>
      <c r="J19" s="22"/>
    </row>
    <row r="20" spans="1:10" ht="16.5">
      <c r="A20" s="8">
        <v>15</v>
      </c>
      <c r="B20" s="34" t="s">
        <v>107</v>
      </c>
      <c r="C20" s="19">
        <v>84</v>
      </c>
      <c r="D20" s="20">
        <v>0</v>
      </c>
      <c r="E20" s="20">
        <v>0</v>
      </c>
      <c r="F20" s="20">
        <v>6</v>
      </c>
      <c r="G20" s="20">
        <v>0</v>
      </c>
      <c r="H20" s="20">
        <f t="shared" si="0"/>
        <v>6</v>
      </c>
      <c r="I20" s="21">
        <f t="shared" si="1"/>
        <v>6</v>
      </c>
      <c r="J20" s="22"/>
    </row>
    <row r="21" spans="1:10" ht="16.5">
      <c r="A21" s="8">
        <v>16</v>
      </c>
      <c r="B21" s="34" t="s">
        <v>111</v>
      </c>
      <c r="C21" s="19">
        <v>85</v>
      </c>
      <c r="D21" s="20">
        <v>4</v>
      </c>
      <c r="E21" s="20">
        <v>1</v>
      </c>
      <c r="F21" s="20">
        <v>0</v>
      </c>
      <c r="G21" s="20">
        <v>0</v>
      </c>
      <c r="H21" s="20">
        <f t="shared" si="0"/>
        <v>5</v>
      </c>
      <c r="I21" s="21">
        <f t="shared" si="1"/>
        <v>5</v>
      </c>
      <c r="J21" s="22"/>
    </row>
    <row r="22" spans="1:10" ht="16.5">
      <c r="A22" s="8">
        <v>17</v>
      </c>
      <c r="B22" s="34" t="s">
        <v>101</v>
      </c>
      <c r="C22" s="19">
        <v>9</v>
      </c>
      <c r="D22" s="20">
        <v>0</v>
      </c>
      <c r="E22" s="20">
        <v>0</v>
      </c>
      <c r="F22" s="20">
        <v>2</v>
      </c>
      <c r="G22" s="20">
        <v>0</v>
      </c>
      <c r="H22" s="20">
        <f t="shared" si="0"/>
        <v>2</v>
      </c>
      <c r="I22" s="21">
        <f t="shared" si="1"/>
        <v>2</v>
      </c>
      <c r="J22" s="22"/>
    </row>
    <row r="23" spans="1:10" ht="31.5">
      <c r="A23" s="8">
        <v>18</v>
      </c>
      <c r="B23" s="34" t="s">
        <v>97</v>
      </c>
      <c r="C23" s="19">
        <v>79</v>
      </c>
      <c r="D23" s="20">
        <v>0</v>
      </c>
      <c r="E23" s="20">
        <v>0</v>
      </c>
      <c r="F23" s="20">
        <v>0</v>
      </c>
      <c r="G23" s="20">
        <v>0</v>
      </c>
      <c r="H23" s="20">
        <f t="shared" si="0"/>
        <v>0</v>
      </c>
      <c r="I23" s="21">
        <f t="shared" si="1"/>
        <v>0</v>
      </c>
      <c r="J23" s="22"/>
    </row>
    <row r="24" spans="1:10" ht="16.5">
      <c r="A24" s="8">
        <v>19</v>
      </c>
      <c r="B24" s="34" t="s">
        <v>109</v>
      </c>
      <c r="C24" s="19">
        <v>82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0</v>
      </c>
      <c r="I24" s="21">
        <f t="shared" si="1"/>
        <v>0</v>
      </c>
      <c r="J24" s="22"/>
    </row>
    <row r="25" spans="1:10" ht="16.5">
      <c r="A25" s="8">
        <v>20</v>
      </c>
      <c r="B25" s="37" t="s">
        <v>98</v>
      </c>
      <c r="C25" s="19">
        <v>84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  <c r="I25" s="21">
        <f t="shared" si="1"/>
        <v>0</v>
      </c>
      <c r="J25" s="22"/>
    </row>
    <row r="26" spans="1:10" ht="16.5">
      <c r="A26" s="8">
        <v>21</v>
      </c>
      <c r="B26" s="34" t="s">
        <v>105</v>
      </c>
      <c r="C26" s="19">
        <v>183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0</v>
      </c>
      <c r="I26" s="21">
        <f t="shared" si="1"/>
        <v>0</v>
      </c>
      <c r="J26" s="22"/>
    </row>
    <row r="27" spans="1:10" ht="16.5">
      <c r="A27" s="8">
        <v>22</v>
      </c>
      <c r="B27" s="34" t="s">
        <v>112</v>
      </c>
      <c r="C27" s="19">
        <v>141</v>
      </c>
      <c r="D27" s="20">
        <v>0</v>
      </c>
      <c r="E27" s="20">
        <v>0</v>
      </c>
      <c r="F27" s="20">
        <v>0</v>
      </c>
      <c r="G27" s="20">
        <v>0</v>
      </c>
      <c r="H27" s="20">
        <f t="shared" si="0"/>
        <v>0</v>
      </c>
      <c r="I27" s="21">
        <f t="shared" si="1"/>
        <v>0</v>
      </c>
      <c r="J27" s="22"/>
    </row>
    <row r="28" spans="1:10" ht="16.5">
      <c r="A28" s="8"/>
      <c r="B28" s="39"/>
      <c r="C28" s="10"/>
      <c r="D28" s="11"/>
      <c r="E28" s="11"/>
      <c r="F28" s="11"/>
      <c r="G28" s="11"/>
      <c r="H28" s="11"/>
      <c r="I28" s="12"/>
      <c r="J28" s="9"/>
    </row>
    <row r="29" spans="1:10" ht="16.5">
      <c r="A29" s="8"/>
      <c r="B29" s="15"/>
      <c r="C29" s="10"/>
      <c r="D29" s="11"/>
      <c r="E29" s="11"/>
      <c r="F29" s="11"/>
      <c r="G29" s="11"/>
      <c r="H29" s="11"/>
      <c r="I29" s="12"/>
      <c r="J29" s="9"/>
    </row>
    <row r="30" spans="1:10" ht="16.5">
      <c r="A30" s="8"/>
      <c r="B30" s="15"/>
      <c r="C30" s="10"/>
      <c r="D30" s="11"/>
      <c r="E30" s="11"/>
      <c r="F30" s="11"/>
      <c r="G30" s="11"/>
      <c r="H30" s="11"/>
      <c r="I30" s="12"/>
      <c r="J30" s="9"/>
    </row>
    <row r="31" spans="1:10" ht="16.5">
      <c r="A31" s="8"/>
      <c r="B31" s="15"/>
      <c r="C31" s="10"/>
      <c r="D31" s="11"/>
      <c r="E31" s="11"/>
      <c r="F31" s="11"/>
      <c r="G31" s="11"/>
      <c r="H31" s="11"/>
      <c r="I31" s="12"/>
      <c r="J31" s="9"/>
    </row>
    <row r="32" spans="1:10" ht="16.5">
      <c r="A32" s="8"/>
      <c r="B32" s="15"/>
      <c r="C32" s="10"/>
      <c r="D32" s="11"/>
      <c r="E32" s="11"/>
      <c r="F32" s="11"/>
      <c r="G32" s="11"/>
      <c r="H32" s="11"/>
      <c r="I32" s="12"/>
      <c r="J32" s="9"/>
    </row>
    <row r="33" spans="1:10" ht="16.5">
      <c r="A33" s="8"/>
      <c r="B33" s="15"/>
      <c r="C33" s="10"/>
      <c r="D33" s="11"/>
      <c r="E33" s="11"/>
      <c r="F33" s="11"/>
      <c r="G33" s="11"/>
      <c r="H33" s="11"/>
      <c r="I33" s="12"/>
      <c r="J33" s="9"/>
    </row>
    <row r="34" spans="1:10" ht="16.5">
      <c r="A34" s="8"/>
      <c r="B34" s="15"/>
      <c r="C34" s="10"/>
      <c r="D34" s="11"/>
      <c r="E34" s="11"/>
      <c r="F34" s="11"/>
      <c r="G34" s="11"/>
      <c r="H34" s="11"/>
      <c r="I34" s="12"/>
      <c r="J34" s="9"/>
    </row>
    <row r="35" spans="1:10" ht="16.5">
      <c r="A35" s="8"/>
      <c r="B35" s="15"/>
      <c r="C35" s="10"/>
      <c r="D35" s="11"/>
      <c r="E35" s="11"/>
      <c r="F35" s="11"/>
      <c r="G35" s="11"/>
      <c r="H35" s="11"/>
      <c r="I35" s="12"/>
      <c r="J35" s="9"/>
    </row>
    <row r="36" spans="1:10" ht="16.5">
      <c r="A36" s="8"/>
      <c r="B36" s="13"/>
      <c r="C36" s="14"/>
      <c r="D36" s="11"/>
      <c r="E36" s="11"/>
      <c r="F36" s="11"/>
      <c r="G36" s="11"/>
      <c r="H36" s="11"/>
      <c r="I36" s="12"/>
      <c r="J36" s="9"/>
    </row>
    <row r="37" ht="12.75">
      <c r="J37"/>
    </row>
    <row r="38" ht="12.75">
      <c r="J38"/>
    </row>
    <row r="39" spans="1:10" ht="18.75">
      <c r="A39" s="40" t="s">
        <v>6</v>
      </c>
      <c r="B39" s="40"/>
      <c r="C39" s="40"/>
      <c r="J39"/>
    </row>
    <row r="40" spans="1:10" ht="18.75">
      <c r="A40" s="40" t="s">
        <v>7</v>
      </c>
      <c r="B40" s="40"/>
      <c r="C40" s="40"/>
      <c r="D40" s="40"/>
      <c r="E40" s="23"/>
      <c r="F40" s="23"/>
      <c r="G40" s="23"/>
      <c r="H40" s="23"/>
      <c r="J40"/>
    </row>
    <row r="41" ht="12.75">
      <c r="J41"/>
    </row>
  </sheetData>
  <sheetProtection selectLockedCells="1" selectUnlockedCells="1"/>
  <mergeCells count="5">
    <mergeCell ref="A1:J1"/>
    <mergeCell ref="A2:J2"/>
    <mergeCell ref="A3:C3"/>
    <mergeCell ref="A39:C39"/>
    <mergeCell ref="A40:D40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2019-12-04T06:40:04Z</dcterms:modified>
  <cp:category/>
  <cp:version/>
  <cp:contentType/>
  <cp:contentStatus/>
</cp:coreProperties>
</file>