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класс'!$C$3:$C$11</definedName>
    <definedName name="_xlnm._FilterDatabase_2" localSheetId="1">'8 класс'!#REF!</definedName>
    <definedName name="_xlnm._FilterDatabase_2" localSheetId="2">'9 класс'!#REF!</definedName>
    <definedName name="_xlnm._FilterDatabase_2">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класс'!$C$3:$C$11</definedName>
    <definedName name="_xlnm._FilterDatabase_2_1" localSheetId="1">'8 класс'!#REF!</definedName>
    <definedName name="_xlnm._FilterDatabase_2_1" localSheetId="2">'9 класс'!#REF!</definedName>
    <definedName name="_xlnm._FilterDatabase_2_1">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 localSheetId="3">'10 класс'!$D$3</definedName>
    <definedName name="макс11" localSheetId="1">'8 класс'!$D$3</definedName>
    <definedName name="макс11" localSheetId="2">'9 класс'!$D$3</definedName>
    <definedName name="макс11">'11 класс'!$D$3</definedName>
    <definedName name="макс7">'7 класс'!$D$3</definedName>
    <definedName name="макс8">#REF!</definedName>
    <definedName name="макс9">#REF!</definedName>
  </definedNames>
  <calcPr fullCalcOnLoad="1"/>
</workbook>
</file>

<file path=xl/sharedStrings.xml><?xml version="1.0" encoding="utf-8"?>
<sst xmlns="http://schemas.openxmlformats.org/spreadsheetml/2006/main" count="101" uniqueCount="59">
  <si>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</si>
  <si>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</si>
  <si>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</si>
  <si>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</si>
  <si>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</si>
  <si>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</si>
  <si>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</si>
  <si>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</si>
  <si>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</si>
  <si>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2018 - 2019 уч. года  по информатике (7 класс)</t>
  </si>
  <si>
    <t>всероссийской олимпиады школьников 2018 - 2019 уч. года по информатике (9 класс)</t>
  </si>
  <si>
    <t>всероссийской олимпиады школьников 2018 - 2019 уч. года по информатике (10 класс)</t>
  </si>
  <si>
    <t>всероссийской олимпиады школьников 2018 - 2019 уч. года по информатике (11 класс)</t>
  </si>
  <si>
    <t>Мельников Кирилл Андреевич</t>
  </si>
  <si>
    <t>Высоков Андрей Максимович</t>
  </si>
  <si>
    <t>Тимофеев Серафим Александрович</t>
  </si>
  <si>
    <t>Войтевич Егор Сергеевич</t>
  </si>
  <si>
    <t>Ершов Александр Андреевич</t>
  </si>
  <si>
    <t>Самкович Илья Ильич</t>
  </si>
  <si>
    <t>Максин Иван Владимирович</t>
  </si>
  <si>
    <t>Иваницкий Георгий Сергеевич</t>
  </si>
  <si>
    <t>Бочаров Артем Максимович</t>
  </si>
  <si>
    <t>Цыганок Андрей Ильич</t>
  </si>
  <si>
    <t>Логинов Александр Михайлович</t>
  </si>
  <si>
    <t>Демаков Матвей Александрович</t>
  </si>
  <si>
    <t>Маляев Кирилл Александрович</t>
  </si>
  <si>
    <t>Сунцов Василий Андреевич</t>
  </si>
  <si>
    <t>Мартьянова Ольга Артемьевна</t>
  </si>
  <si>
    <t>Мальцев Виктор Алексеевич</t>
  </si>
  <si>
    <t>Коблов Даниил Алексеевич</t>
  </si>
  <si>
    <t>Мартыненко Владимир Александрович</t>
  </si>
  <si>
    <t>Бурдейный Артем Игоревич</t>
  </si>
  <si>
    <t>Платонов Алексей Денисович</t>
  </si>
  <si>
    <t>Пустотин Даниил Александрович</t>
  </si>
  <si>
    <t>Денисов Роман Олегович</t>
  </si>
  <si>
    <t>Тиховодов Виктор Владимирович</t>
  </si>
  <si>
    <t>Черкашин Фёдор Михайлович</t>
  </si>
  <si>
    <t>Арясов Никита Сергеевич</t>
  </si>
  <si>
    <t>Панжуков Михаил Дмитриевич</t>
  </si>
  <si>
    <t>Смирнов Алексей Александрович</t>
  </si>
  <si>
    <t>Кованова Елизавета Александровна</t>
  </si>
  <si>
    <t>Бутняков Даниил Алексеевич</t>
  </si>
  <si>
    <t>Варлачёв Валерий Максимович</t>
  </si>
  <si>
    <t>Бураков Никита Владимирович</t>
  </si>
  <si>
    <t>Васильев Михаил Александрович</t>
  </si>
  <si>
    <t>Филькин Андрей Евгеньевич</t>
  </si>
  <si>
    <t>Никитов Артемий Денисович</t>
  </si>
  <si>
    <t>Лавров Артем Романович</t>
  </si>
  <si>
    <t>Пасека Иван Евгеньевич</t>
  </si>
  <si>
    <t>Степанов Александр Сергеевич</t>
  </si>
  <si>
    <t>Агафонова Александра Владиславовна</t>
  </si>
  <si>
    <t>Балина Мария Андреевна</t>
  </si>
  <si>
    <t>Клевцов Никита Максимович</t>
  </si>
  <si>
    <t>Куликов Илья Сергеевич</t>
  </si>
  <si>
    <t>Кузнецов Михаил Дмитриевич</t>
  </si>
  <si>
    <t>Щепин Василий Михайлович</t>
  </si>
  <si>
    <t>всероссийской олимпиады школьников 2018 - 2019 уч. года по информатике (8 класс)</t>
  </si>
  <si>
    <t>победитель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</si>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</sst>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49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7" fillId="55" borderId="22" xfId="0" applyFont="1" applyFill="1" applyBorder="1" applyAlignment="1">
      <alignment horizontal="left"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49" fillId="0" borderId="22" xfId="0" applyFont="1" applyFill="1" applyBorder="1" applyAlignment="1">
      <alignment vertical="top"/>
    </xf>
    <xf numFmtId="0" fontId="49" fillId="0" borderId="22" xfId="0" applyFont="1" applyFill="1" applyBorder="1" applyAlignment="1" applyProtection="1">
      <alignment vertical="top" wrapText="1"/>
      <protection locked="0"/>
    </xf>
    <xf numFmtId="0" fontId="49" fillId="0" borderId="22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26" fillId="0" borderId="22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/>
    </xf>
    <xf numFmtId="0" fontId="49" fillId="0" borderId="22" xfId="0" applyFont="1" applyFill="1" applyBorder="1" applyAlignment="1">
      <alignment horizontal="center" vertical="top"/>
    </xf>
    <xf numFmtId="0" fontId="49" fillId="0" borderId="2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3.57421875" style="0" customWidth="1"/>
    <col min="5" max="5" width="11.57421875" style="0" customWidth="1"/>
    <col min="6" max="6" width="15.8515625" style="0" customWidth="1"/>
  </cols>
  <sheetData>
    <row r="1" spans="1:6" ht="15.75">
      <c r="A1" s="29" t="s">
        <v>58</v>
      </c>
      <c r="B1" s="29"/>
      <c r="C1" s="29"/>
      <c r="D1" s="29"/>
      <c r="E1" s="29"/>
      <c r="F1" s="29"/>
    </row>
    <row r="2" spans="1:6" ht="15.75">
      <c r="A2" s="29" t="s">
        <v>9</v>
      </c>
      <c r="B2" s="29"/>
      <c r="C2" s="29"/>
      <c r="D2" s="29"/>
      <c r="E2" s="29"/>
      <c r="F2" s="29"/>
    </row>
    <row r="3" spans="1:6" ht="15" customHeight="1">
      <c r="A3" s="31" t="s">
        <v>8</v>
      </c>
      <c r="B3" s="31"/>
      <c r="C3" s="31"/>
      <c r="D3" s="17">
        <v>400</v>
      </c>
      <c r="E3" s="16"/>
      <c r="F3" s="16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19" t="s">
        <v>13</v>
      </c>
      <c r="C6" s="20">
        <v>85</v>
      </c>
      <c r="D6" s="21">
        <v>0</v>
      </c>
      <c r="E6" s="22">
        <f>D6*100/макс7</f>
        <v>0</v>
      </c>
      <c r="F6" s="21"/>
    </row>
    <row r="7" spans="1:6" ht="16.5">
      <c r="A7" s="8">
        <v>2</v>
      </c>
      <c r="B7" s="19" t="s">
        <v>14</v>
      </c>
      <c r="C7" s="20">
        <v>85</v>
      </c>
      <c r="D7" s="21">
        <v>0</v>
      </c>
      <c r="E7" s="22">
        <f>D7*100/макс7</f>
        <v>0</v>
      </c>
      <c r="F7" s="21"/>
    </row>
    <row r="8" spans="1:6" ht="16.5">
      <c r="A8" s="8">
        <v>3</v>
      </c>
      <c r="B8" s="19" t="s">
        <v>15</v>
      </c>
      <c r="C8" s="20">
        <v>85</v>
      </c>
      <c r="D8" s="21">
        <v>0</v>
      </c>
      <c r="E8" s="22">
        <f>D8*100/макс7</f>
        <v>0</v>
      </c>
      <c r="F8" s="21"/>
    </row>
    <row r="9" spans="1:6" ht="16.5">
      <c r="A9" s="8">
        <v>4</v>
      </c>
      <c r="B9" s="19" t="s">
        <v>16</v>
      </c>
      <c r="C9" s="20">
        <v>82</v>
      </c>
      <c r="D9" s="21">
        <v>0</v>
      </c>
      <c r="E9" s="22">
        <f>D9*100/макс7</f>
        <v>0</v>
      </c>
      <c r="F9" s="21"/>
    </row>
    <row r="10" spans="1:6" ht="16.5">
      <c r="A10" s="8"/>
      <c r="B10" s="15"/>
      <c r="C10" s="10"/>
      <c r="D10" s="11"/>
      <c r="E10" s="12"/>
      <c r="F10" s="9"/>
    </row>
    <row r="11" spans="1:6" ht="16.5">
      <c r="A11" s="8"/>
      <c r="B11" s="13"/>
      <c r="C11" s="14"/>
      <c r="D11" s="11"/>
      <c r="E11" s="12"/>
      <c r="F11" s="9"/>
    </row>
    <row r="14" spans="1:3" ht="18.75">
      <c r="A14" s="30" t="s">
        <v>6</v>
      </c>
      <c r="B14" s="30"/>
      <c r="C14" s="30"/>
    </row>
    <row r="15" spans="1:4" ht="18.75">
      <c r="A15" s="30" t="s">
        <v>7</v>
      </c>
      <c r="B15" s="30"/>
      <c r="C15" s="30"/>
      <c r="D15" s="30"/>
    </row>
  </sheetData>
  <sheetProtection selectLockedCells="1" selectUnlockedCells="1"/>
  <mergeCells count="5">
    <mergeCell ref="A1:F1"/>
    <mergeCell ref="A2:F2"/>
    <mergeCell ref="A14:C14"/>
    <mergeCell ref="A15:D15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85" zoomScaleNormal="85" zoomScalePageLayoutView="0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7" width="7.140625" style="0" customWidth="1"/>
    <col min="8" max="8" width="11.7109375" style="0" customWidth="1"/>
    <col min="9" max="9" width="11.8515625" style="0" customWidth="1"/>
    <col min="10" max="10" width="14.7109375" style="1" customWidth="1"/>
  </cols>
  <sheetData>
    <row r="1" spans="1:10" ht="15.7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56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>
      <c r="A3" s="31" t="s">
        <v>8</v>
      </c>
      <c r="B3" s="31"/>
      <c r="C3" s="31"/>
      <c r="D3" s="17">
        <v>400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5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19" t="s">
        <v>18</v>
      </c>
      <c r="C6" s="20">
        <v>80</v>
      </c>
      <c r="D6" s="21">
        <v>100</v>
      </c>
      <c r="E6" s="21">
        <v>60</v>
      </c>
      <c r="F6" s="21">
        <v>70</v>
      </c>
      <c r="G6" s="21">
        <v>0</v>
      </c>
      <c r="H6" s="21">
        <f>SUM(D6:G6)</f>
        <v>230</v>
      </c>
      <c r="I6" s="22">
        <f>H6*100/макс11</f>
        <v>57.5</v>
      </c>
      <c r="J6" s="23" t="s">
        <v>57</v>
      </c>
    </row>
    <row r="7" spans="1:10" ht="16.5">
      <c r="A7" s="8">
        <v>2</v>
      </c>
      <c r="B7" s="19" t="s">
        <v>19</v>
      </c>
      <c r="C7" s="20">
        <v>85</v>
      </c>
      <c r="D7" s="21">
        <v>0</v>
      </c>
      <c r="E7" s="21">
        <v>0</v>
      </c>
      <c r="F7" s="21">
        <v>0</v>
      </c>
      <c r="G7" s="21">
        <v>0</v>
      </c>
      <c r="H7" s="21">
        <f>SUM(D7:G7)</f>
        <v>0</v>
      </c>
      <c r="I7" s="22">
        <f>H7*100/макс11</f>
        <v>0</v>
      </c>
      <c r="J7" s="21"/>
    </row>
    <row r="8" spans="1:10" ht="16.5">
      <c r="A8" s="8">
        <v>3</v>
      </c>
      <c r="B8" s="19" t="s">
        <v>20</v>
      </c>
      <c r="C8" s="20">
        <v>85</v>
      </c>
      <c r="D8" s="21">
        <v>2</v>
      </c>
      <c r="E8" s="21">
        <v>0</v>
      </c>
      <c r="F8" s="21">
        <v>0</v>
      </c>
      <c r="G8" s="21">
        <v>0</v>
      </c>
      <c r="H8" s="21">
        <f>SUM(D8:G8)</f>
        <v>2</v>
      </c>
      <c r="I8" s="22">
        <f>H8*100/макс11</f>
        <v>0.5</v>
      </c>
      <c r="J8" s="21"/>
    </row>
    <row r="9" spans="1:10" ht="16.5">
      <c r="A9" s="8"/>
      <c r="B9" s="19"/>
      <c r="C9" s="20"/>
      <c r="D9" s="21"/>
      <c r="E9" s="21"/>
      <c r="F9" s="21"/>
      <c r="G9" s="21"/>
      <c r="H9" s="21"/>
      <c r="I9" s="22"/>
      <c r="J9" s="23"/>
    </row>
    <row r="10" spans="1:10" ht="16.5">
      <c r="A10" s="8"/>
      <c r="B10" s="19"/>
      <c r="C10" s="20"/>
      <c r="D10" s="21"/>
      <c r="E10" s="21"/>
      <c r="F10" s="21"/>
      <c r="G10" s="21"/>
      <c r="H10" s="21"/>
      <c r="I10" s="22"/>
      <c r="J10" s="23"/>
    </row>
    <row r="11" spans="1:10" ht="16.5">
      <c r="A11" s="8"/>
      <c r="B11" s="19"/>
      <c r="C11" s="20"/>
      <c r="D11" s="21"/>
      <c r="E11" s="21"/>
      <c r="F11" s="21"/>
      <c r="G11" s="21"/>
      <c r="H11" s="21"/>
      <c r="I11" s="22"/>
      <c r="J11" s="23"/>
    </row>
    <row r="12" spans="1:10" ht="16.5">
      <c r="A12" s="8"/>
      <c r="B12" s="19"/>
      <c r="C12" s="20"/>
      <c r="D12" s="21"/>
      <c r="E12" s="21"/>
      <c r="F12" s="21"/>
      <c r="G12" s="21"/>
      <c r="H12" s="21"/>
      <c r="I12" s="22"/>
      <c r="J12" s="23"/>
    </row>
    <row r="13" ht="12.75">
      <c r="J13"/>
    </row>
    <row r="14" ht="12.75">
      <c r="J14"/>
    </row>
    <row r="15" spans="1:10" ht="18.75">
      <c r="A15" s="30" t="s">
        <v>6</v>
      </c>
      <c r="B15" s="30"/>
      <c r="C15" s="30"/>
      <c r="J15"/>
    </row>
    <row r="16" spans="1:10" ht="18.75">
      <c r="A16" s="30" t="s">
        <v>7</v>
      </c>
      <c r="B16" s="30"/>
      <c r="C16" s="30"/>
      <c r="D16" s="30"/>
      <c r="E16" s="28"/>
      <c r="F16" s="28"/>
      <c r="G16" s="28"/>
      <c r="H16" s="28"/>
      <c r="J16"/>
    </row>
    <row r="17" ht="12.75">
      <c r="J17"/>
    </row>
  </sheetData>
  <sheetProtection selectLockedCells="1" selectUnlockedCells="1"/>
  <mergeCells count="5">
    <mergeCell ref="A1:J1"/>
    <mergeCell ref="A2:J2"/>
    <mergeCell ref="A3:C3"/>
    <mergeCell ref="A15:C15"/>
    <mergeCell ref="A16:D1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28125" style="0" customWidth="1"/>
    <col min="4" max="7" width="7.140625" style="0" customWidth="1"/>
    <col min="8" max="8" width="11.7109375" style="0" customWidth="1"/>
    <col min="9" max="9" width="11.8515625" style="0" customWidth="1"/>
    <col min="10" max="10" width="13.421875" style="1" customWidth="1"/>
  </cols>
  <sheetData>
    <row r="1" spans="1:10" ht="15.7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>
      <c r="A3" s="31" t="s">
        <v>8</v>
      </c>
      <c r="B3" s="31"/>
      <c r="C3" s="31"/>
      <c r="D3" s="17">
        <v>400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5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19" t="s">
        <v>25</v>
      </c>
      <c r="C6" s="20">
        <v>85</v>
      </c>
      <c r="D6" s="21">
        <v>70</v>
      </c>
      <c r="E6" s="21">
        <v>70</v>
      </c>
      <c r="F6" s="21">
        <v>38</v>
      </c>
      <c r="G6" s="21">
        <v>28</v>
      </c>
      <c r="H6" s="21">
        <f aca="true" t="shared" si="0" ref="H6:H16">SUM(D6:G6)</f>
        <v>206</v>
      </c>
      <c r="I6" s="22">
        <f aca="true" t="shared" si="1" ref="I6:I16">H6*100/макс11</f>
        <v>51.5</v>
      </c>
      <c r="J6" s="23" t="s">
        <v>57</v>
      </c>
    </row>
    <row r="7" spans="1:10" ht="16.5">
      <c r="A7" s="8">
        <v>2</v>
      </c>
      <c r="B7" s="19" t="s">
        <v>23</v>
      </c>
      <c r="C7" s="20">
        <v>85</v>
      </c>
      <c r="D7" s="21">
        <v>40</v>
      </c>
      <c r="E7" s="21">
        <v>68</v>
      </c>
      <c r="F7" s="21">
        <v>54</v>
      </c>
      <c r="G7" s="21">
        <v>28</v>
      </c>
      <c r="H7" s="21">
        <f t="shared" si="0"/>
        <v>190</v>
      </c>
      <c r="I7" s="22">
        <f t="shared" si="1"/>
        <v>47.5</v>
      </c>
      <c r="J7" s="21"/>
    </row>
    <row r="8" spans="1:10" ht="16.5">
      <c r="A8" s="8">
        <v>3</v>
      </c>
      <c r="B8" s="19" t="s">
        <v>21</v>
      </c>
      <c r="C8" s="20">
        <v>82</v>
      </c>
      <c r="D8" s="21">
        <v>0</v>
      </c>
      <c r="E8" s="21">
        <v>70</v>
      </c>
      <c r="F8" s="21">
        <v>70</v>
      </c>
      <c r="G8" s="21">
        <v>2</v>
      </c>
      <c r="H8" s="21">
        <f t="shared" si="0"/>
        <v>142</v>
      </c>
      <c r="I8" s="22">
        <f t="shared" si="1"/>
        <v>35.5</v>
      </c>
      <c r="J8" s="23"/>
    </row>
    <row r="9" spans="1:10" ht="16.5">
      <c r="A9" s="8">
        <v>4</v>
      </c>
      <c r="B9" s="19" t="s">
        <v>27</v>
      </c>
      <c r="C9" s="20">
        <v>82</v>
      </c>
      <c r="D9" s="21">
        <v>14</v>
      </c>
      <c r="E9" s="21">
        <v>0</v>
      </c>
      <c r="F9" s="21">
        <v>70</v>
      </c>
      <c r="G9" s="21">
        <v>20</v>
      </c>
      <c r="H9" s="21">
        <f t="shared" si="0"/>
        <v>104</v>
      </c>
      <c r="I9" s="22">
        <f t="shared" si="1"/>
        <v>26</v>
      </c>
      <c r="J9" s="21"/>
    </row>
    <row r="10" spans="1:10" ht="16.5">
      <c r="A10" s="8">
        <v>5</v>
      </c>
      <c r="B10" s="19" t="s">
        <v>26</v>
      </c>
      <c r="C10" s="20">
        <v>79</v>
      </c>
      <c r="D10" s="21">
        <v>2</v>
      </c>
      <c r="E10" s="21">
        <v>0</v>
      </c>
      <c r="F10" s="21">
        <v>70</v>
      </c>
      <c r="G10" s="21">
        <v>0</v>
      </c>
      <c r="H10" s="21">
        <f t="shared" si="0"/>
        <v>72</v>
      </c>
      <c r="I10" s="22">
        <f t="shared" si="1"/>
        <v>18</v>
      </c>
      <c r="J10" s="23"/>
    </row>
    <row r="11" spans="1:10" ht="16.5">
      <c r="A11" s="8">
        <v>6</v>
      </c>
      <c r="B11" s="19" t="s">
        <v>24</v>
      </c>
      <c r="C11" s="20">
        <v>82</v>
      </c>
      <c r="D11" s="21">
        <v>0</v>
      </c>
      <c r="E11" s="21">
        <v>50</v>
      </c>
      <c r="F11" s="21">
        <v>0</v>
      </c>
      <c r="G11" s="21">
        <v>20</v>
      </c>
      <c r="H11" s="21">
        <f t="shared" si="0"/>
        <v>70</v>
      </c>
      <c r="I11" s="22">
        <f t="shared" si="1"/>
        <v>17.5</v>
      </c>
      <c r="J11" s="23"/>
    </row>
    <row r="12" spans="1:10" ht="16.5">
      <c r="A12" s="8">
        <v>7</v>
      </c>
      <c r="B12" s="19" t="s">
        <v>29</v>
      </c>
      <c r="C12" s="20">
        <v>183</v>
      </c>
      <c r="D12" s="21">
        <v>60</v>
      </c>
      <c r="E12" s="21">
        <v>0</v>
      </c>
      <c r="F12" s="21">
        <v>0</v>
      </c>
      <c r="G12" s="21">
        <v>0</v>
      </c>
      <c r="H12" s="21">
        <f t="shared" si="0"/>
        <v>60</v>
      </c>
      <c r="I12" s="22">
        <f t="shared" si="1"/>
        <v>15</v>
      </c>
      <c r="J12" s="21"/>
    </row>
    <row r="13" spans="1:10" ht="16.5">
      <c r="A13" s="8">
        <v>8</v>
      </c>
      <c r="B13" s="19" t="s">
        <v>28</v>
      </c>
      <c r="C13" s="20">
        <v>82</v>
      </c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  <c r="I13" s="22">
        <f t="shared" si="1"/>
        <v>0</v>
      </c>
      <c r="J13" s="23"/>
    </row>
    <row r="14" spans="1:10" ht="16.5">
      <c r="A14" s="8">
        <v>9</v>
      </c>
      <c r="B14" s="19" t="s">
        <v>22</v>
      </c>
      <c r="C14" s="20">
        <v>82</v>
      </c>
      <c r="D14" s="21">
        <v>0</v>
      </c>
      <c r="E14" s="21">
        <v>0</v>
      </c>
      <c r="F14" s="21">
        <v>0</v>
      </c>
      <c r="G14" s="21">
        <v>0</v>
      </c>
      <c r="H14" s="21">
        <f t="shared" si="0"/>
        <v>0</v>
      </c>
      <c r="I14" s="22">
        <f t="shared" si="1"/>
        <v>0</v>
      </c>
      <c r="J14" s="23"/>
    </row>
    <row r="15" spans="1:10" ht="16.5">
      <c r="A15" s="8">
        <v>10</v>
      </c>
      <c r="B15" s="19" t="s">
        <v>55</v>
      </c>
      <c r="C15" s="24">
        <v>82</v>
      </c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  <c r="I15" s="22">
        <f t="shared" si="1"/>
        <v>0</v>
      </c>
      <c r="J15" s="23"/>
    </row>
    <row r="16" spans="1:10" ht="16.5">
      <c r="A16" s="8">
        <v>11</v>
      </c>
      <c r="B16" s="19" t="s">
        <v>17</v>
      </c>
      <c r="C16" s="20">
        <v>82</v>
      </c>
      <c r="D16" s="21">
        <v>0</v>
      </c>
      <c r="E16" s="21">
        <v>0</v>
      </c>
      <c r="F16" s="21">
        <v>0</v>
      </c>
      <c r="G16" s="21">
        <v>0</v>
      </c>
      <c r="H16" s="21">
        <f t="shared" si="0"/>
        <v>0</v>
      </c>
      <c r="I16" s="22">
        <f t="shared" si="1"/>
        <v>0</v>
      </c>
      <c r="J16" s="23"/>
    </row>
    <row r="17" spans="1:10" ht="16.5">
      <c r="A17" s="8"/>
      <c r="B17" s="19"/>
      <c r="C17" s="20"/>
      <c r="D17" s="21"/>
      <c r="E17" s="21"/>
      <c r="F17" s="21"/>
      <c r="G17" s="21"/>
      <c r="H17" s="21"/>
      <c r="I17" s="22"/>
      <c r="J17" s="23"/>
    </row>
    <row r="18" spans="1:10" ht="16.5">
      <c r="A18" s="8"/>
      <c r="B18" s="19"/>
      <c r="C18" s="20"/>
      <c r="D18" s="21"/>
      <c r="E18" s="21"/>
      <c r="F18" s="21"/>
      <c r="G18" s="21"/>
      <c r="H18" s="21"/>
      <c r="I18" s="22"/>
      <c r="J18" s="23"/>
    </row>
    <row r="19" spans="1:10" ht="16.5">
      <c r="A19" s="8"/>
      <c r="B19" s="19"/>
      <c r="C19" s="20"/>
      <c r="D19" s="21"/>
      <c r="E19" s="21"/>
      <c r="F19" s="21"/>
      <c r="G19" s="21"/>
      <c r="H19" s="21"/>
      <c r="I19" s="22"/>
      <c r="J19" s="23"/>
    </row>
    <row r="20" spans="1:10" ht="16.5">
      <c r="A20" s="8"/>
      <c r="B20" s="19"/>
      <c r="C20" s="20"/>
      <c r="D20" s="21"/>
      <c r="E20" s="21"/>
      <c r="F20" s="21"/>
      <c r="G20" s="21"/>
      <c r="H20" s="21"/>
      <c r="I20" s="22"/>
      <c r="J20" s="23"/>
    </row>
    <row r="21" ht="12.75">
      <c r="J21"/>
    </row>
    <row r="22" ht="12.75">
      <c r="J22"/>
    </row>
    <row r="23" spans="1:10" ht="18.75">
      <c r="A23" s="30" t="s">
        <v>6</v>
      </c>
      <c r="B23" s="30"/>
      <c r="C23" s="30"/>
      <c r="J23"/>
    </row>
    <row r="24" spans="1:10" ht="18.75">
      <c r="A24" s="30" t="s">
        <v>7</v>
      </c>
      <c r="B24" s="30"/>
      <c r="C24" s="30"/>
      <c r="D24" s="30"/>
      <c r="E24" s="28"/>
      <c r="F24" s="28"/>
      <c r="G24" s="28"/>
      <c r="H24" s="28"/>
      <c r="J24"/>
    </row>
    <row r="25" ht="12.75">
      <c r="J25"/>
    </row>
  </sheetData>
  <sheetProtection selectLockedCells="1" selectUnlockedCells="1"/>
  <mergeCells count="5">
    <mergeCell ref="A1:J1"/>
    <mergeCell ref="A2:J2"/>
    <mergeCell ref="A3:C3"/>
    <mergeCell ref="A23:C23"/>
    <mergeCell ref="A24:D2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7" width="7.140625" style="0" customWidth="1"/>
    <col min="8" max="8" width="11.7109375" style="0" customWidth="1"/>
    <col min="9" max="9" width="11.8515625" style="0" customWidth="1"/>
    <col min="10" max="10" width="13.140625" style="1" customWidth="1"/>
  </cols>
  <sheetData>
    <row r="1" spans="1:10" ht="15.7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>
      <c r="A3" s="31" t="s">
        <v>8</v>
      </c>
      <c r="B3" s="31"/>
      <c r="C3" s="31"/>
      <c r="D3" s="17">
        <v>400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5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19" t="s">
        <v>33</v>
      </c>
      <c r="C6" s="20">
        <v>82</v>
      </c>
      <c r="D6" s="21">
        <v>100</v>
      </c>
      <c r="E6" s="21">
        <v>70</v>
      </c>
      <c r="F6" s="21">
        <v>70</v>
      </c>
      <c r="G6" s="21">
        <v>40</v>
      </c>
      <c r="H6" s="21">
        <f aca="true" t="shared" si="0" ref="H6:H15">SUM(D6:G6)</f>
        <v>280</v>
      </c>
      <c r="I6" s="22">
        <f aca="true" t="shared" si="1" ref="I6:I15">H6*100/макс11</f>
        <v>70</v>
      </c>
      <c r="J6" s="23" t="s">
        <v>57</v>
      </c>
    </row>
    <row r="7" spans="1:10" ht="16.5">
      <c r="A7" s="8">
        <v>2</v>
      </c>
      <c r="B7" s="19" t="s">
        <v>31</v>
      </c>
      <c r="C7" s="20">
        <v>82</v>
      </c>
      <c r="D7" s="21">
        <v>60</v>
      </c>
      <c r="E7" s="21">
        <v>70</v>
      </c>
      <c r="F7" s="21">
        <v>0</v>
      </c>
      <c r="G7" s="21">
        <v>26</v>
      </c>
      <c r="H7" s="21">
        <f t="shared" si="0"/>
        <v>156</v>
      </c>
      <c r="I7" s="22">
        <f t="shared" si="1"/>
        <v>39</v>
      </c>
      <c r="J7" s="23"/>
    </row>
    <row r="8" spans="1:10" ht="16.5">
      <c r="A8" s="8">
        <v>3</v>
      </c>
      <c r="B8" s="19" t="s">
        <v>34</v>
      </c>
      <c r="C8" s="20">
        <v>82</v>
      </c>
      <c r="D8" s="21">
        <v>0</v>
      </c>
      <c r="E8" s="21">
        <v>70</v>
      </c>
      <c r="F8" s="21">
        <v>46</v>
      </c>
      <c r="G8" s="21">
        <v>40</v>
      </c>
      <c r="H8" s="21">
        <f t="shared" si="0"/>
        <v>156</v>
      </c>
      <c r="I8" s="22">
        <f t="shared" si="1"/>
        <v>39</v>
      </c>
      <c r="J8" s="21"/>
    </row>
    <row r="9" spans="1:10" ht="16.5">
      <c r="A9" s="8">
        <v>4</v>
      </c>
      <c r="B9" s="19" t="s">
        <v>32</v>
      </c>
      <c r="C9" s="20">
        <v>82</v>
      </c>
      <c r="D9" s="21">
        <v>60</v>
      </c>
      <c r="E9" s="21">
        <v>30</v>
      </c>
      <c r="F9" s="21">
        <v>0</v>
      </c>
      <c r="G9" s="21">
        <v>0</v>
      </c>
      <c r="H9" s="21">
        <f t="shared" si="0"/>
        <v>90</v>
      </c>
      <c r="I9" s="22">
        <f t="shared" si="1"/>
        <v>22.5</v>
      </c>
      <c r="J9" s="23"/>
    </row>
    <row r="10" spans="1:10" ht="16.5">
      <c r="A10" s="8">
        <v>5</v>
      </c>
      <c r="B10" s="19" t="s">
        <v>39</v>
      </c>
      <c r="C10" s="20">
        <v>85</v>
      </c>
      <c r="D10" s="21">
        <v>14</v>
      </c>
      <c r="E10" s="21">
        <v>0</v>
      </c>
      <c r="F10" s="21">
        <v>0</v>
      </c>
      <c r="G10" s="21">
        <v>0</v>
      </c>
      <c r="H10" s="21">
        <f t="shared" si="0"/>
        <v>14</v>
      </c>
      <c r="I10" s="22">
        <f t="shared" si="1"/>
        <v>3.5</v>
      </c>
      <c r="J10" s="21"/>
    </row>
    <row r="11" spans="1:10" ht="31.5">
      <c r="A11" s="8">
        <v>6</v>
      </c>
      <c r="B11" s="19" t="s">
        <v>30</v>
      </c>
      <c r="C11" s="20">
        <v>82</v>
      </c>
      <c r="D11" s="21">
        <v>0</v>
      </c>
      <c r="E11" s="21">
        <v>6</v>
      </c>
      <c r="F11" s="21">
        <v>0</v>
      </c>
      <c r="G11" s="21">
        <v>0</v>
      </c>
      <c r="H11" s="21">
        <f t="shared" si="0"/>
        <v>6</v>
      </c>
      <c r="I11" s="22">
        <f t="shared" si="1"/>
        <v>1.5</v>
      </c>
      <c r="J11" s="21"/>
    </row>
    <row r="12" spans="1:10" ht="16.5">
      <c r="A12" s="8">
        <v>7</v>
      </c>
      <c r="B12" s="19" t="s">
        <v>36</v>
      </c>
      <c r="C12" s="20">
        <v>9</v>
      </c>
      <c r="D12" s="21">
        <v>2</v>
      </c>
      <c r="E12" s="21">
        <v>0</v>
      </c>
      <c r="F12" s="21">
        <v>0</v>
      </c>
      <c r="G12" s="21">
        <v>0</v>
      </c>
      <c r="H12" s="21">
        <f t="shared" si="0"/>
        <v>2</v>
      </c>
      <c r="I12" s="22">
        <f t="shared" si="1"/>
        <v>0.5</v>
      </c>
      <c r="J12" s="23"/>
    </row>
    <row r="13" spans="1:10" ht="16.5">
      <c r="A13" s="8">
        <v>8</v>
      </c>
      <c r="B13" s="19" t="s">
        <v>37</v>
      </c>
      <c r="C13" s="20">
        <v>82</v>
      </c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  <c r="I13" s="22">
        <f t="shared" si="1"/>
        <v>0</v>
      </c>
      <c r="J13" s="23"/>
    </row>
    <row r="14" spans="1:10" ht="16.5">
      <c r="A14" s="8">
        <v>9</v>
      </c>
      <c r="B14" s="19" t="s">
        <v>38</v>
      </c>
      <c r="C14" s="20">
        <v>82</v>
      </c>
      <c r="D14" s="21"/>
      <c r="E14" s="21"/>
      <c r="F14" s="21"/>
      <c r="G14" s="21"/>
      <c r="H14" s="21">
        <f t="shared" si="0"/>
        <v>0</v>
      </c>
      <c r="I14" s="22">
        <f t="shared" si="1"/>
        <v>0</v>
      </c>
      <c r="J14" s="21"/>
    </row>
    <row r="15" spans="1:10" ht="16.5">
      <c r="A15" s="8">
        <v>10</v>
      </c>
      <c r="B15" s="19" t="s">
        <v>35</v>
      </c>
      <c r="C15" s="20">
        <v>9</v>
      </c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  <c r="I15" s="22">
        <f t="shared" si="1"/>
        <v>0</v>
      </c>
      <c r="J15" s="23"/>
    </row>
    <row r="16" ht="12.75">
      <c r="J16"/>
    </row>
    <row r="17" ht="12.75">
      <c r="J17"/>
    </row>
    <row r="18" spans="1:10" ht="18.75">
      <c r="A18" s="30" t="s">
        <v>6</v>
      </c>
      <c r="B18" s="30"/>
      <c r="C18" s="30"/>
      <c r="J18"/>
    </row>
    <row r="19" spans="1:10" ht="18.75">
      <c r="A19" s="30" t="s">
        <v>7</v>
      </c>
      <c r="B19" s="30"/>
      <c r="C19" s="30"/>
      <c r="D19" s="30"/>
      <c r="E19" s="28"/>
      <c r="F19" s="28"/>
      <c r="G19" s="28"/>
      <c r="H19" s="28"/>
      <c r="J19"/>
    </row>
    <row r="20" ht="12.75">
      <c r="J20"/>
    </row>
  </sheetData>
  <sheetProtection selectLockedCells="1" selectUnlockedCells="1"/>
  <mergeCells count="5">
    <mergeCell ref="A1:J1"/>
    <mergeCell ref="A2:J2"/>
    <mergeCell ref="A3:C3"/>
    <mergeCell ref="A18:C18"/>
    <mergeCell ref="A19:D19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C12" sqref="C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7" width="7.140625" style="0" customWidth="1"/>
    <col min="8" max="8" width="11.7109375" style="0" customWidth="1"/>
    <col min="9" max="9" width="11.8515625" style="0" customWidth="1"/>
    <col min="10" max="10" width="13.140625" style="1" customWidth="1"/>
  </cols>
  <sheetData>
    <row r="1" spans="1:10" ht="15.7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>
      <c r="A3" s="31" t="s">
        <v>8</v>
      </c>
      <c r="B3" s="31"/>
      <c r="C3" s="31"/>
      <c r="D3" s="17">
        <v>400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5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18" t="s">
        <v>54</v>
      </c>
      <c r="C6" s="27">
        <v>82</v>
      </c>
      <c r="D6" s="21">
        <v>62</v>
      </c>
      <c r="E6" s="21">
        <v>100</v>
      </c>
      <c r="F6" s="21">
        <v>0</v>
      </c>
      <c r="G6" s="21">
        <v>22</v>
      </c>
      <c r="H6" s="21">
        <f aca="true" t="shared" si="0" ref="H6:H19">SUM(D6:G6)</f>
        <v>184</v>
      </c>
      <c r="I6" s="22">
        <f aca="true" t="shared" si="1" ref="I6:I20">H6*100/макс11</f>
        <v>46</v>
      </c>
      <c r="J6" s="23"/>
    </row>
    <row r="7" spans="1:10" ht="16.5">
      <c r="A7" s="8">
        <v>2</v>
      </c>
      <c r="B7" s="19" t="s">
        <v>51</v>
      </c>
      <c r="C7" s="20">
        <v>82</v>
      </c>
      <c r="D7" s="21">
        <v>14</v>
      </c>
      <c r="E7" s="21">
        <v>0</v>
      </c>
      <c r="F7" s="21">
        <v>70</v>
      </c>
      <c r="G7" s="21">
        <v>0</v>
      </c>
      <c r="H7" s="21">
        <f t="shared" si="0"/>
        <v>84</v>
      </c>
      <c r="I7" s="22">
        <f t="shared" si="1"/>
        <v>21</v>
      </c>
      <c r="J7" s="23"/>
    </row>
    <row r="8" spans="1:10" ht="16.5">
      <c r="A8" s="8">
        <v>3</v>
      </c>
      <c r="B8" s="19" t="s">
        <v>41</v>
      </c>
      <c r="C8" s="20">
        <v>82</v>
      </c>
      <c r="D8" s="21">
        <v>80</v>
      </c>
      <c r="E8" s="21">
        <v>0</v>
      </c>
      <c r="F8" s="21">
        <v>0</v>
      </c>
      <c r="G8" s="21">
        <v>0</v>
      </c>
      <c r="H8" s="21">
        <f t="shared" si="0"/>
        <v>80</v>
      </c>
      <c r="I8" s="22">
        <f t="shared" si="1"/>
        <v>20</v>
      </c>
      <c r="J8" s="21"/>
    </row>
    <row r="9" spans="1:10" ht="16.5">
      <c r="A9" s="8">
        <v>4</v>
      </c>
      <c r="B9" s="19" t="s">
        <v>47</v>
      </c>
      <c r="C9" s="20">
        <v>82</v>
      </c>
      <c r="D9" s="21">
        <v>2</v>
      </c>
      <c r="E9" s="21">
        <v>0</v>
      </c>
      <c r="F9" s="21">
        <v>70</v>
      </c>
      <c r="G9" s="21">
        <v>0</v>
      </c>
      <c r="H9" s="21">
        <f t="shared" si="0"/>
        <v>72</v>
      </c>
      <c r="I9" s="22">
        <f t="shared" si="1"/>
        <v>18</v>
      </c>
      <c r="J9" s="23"/>
    </row>
    <row r="10" spans="1:10" ht="16.5">
      <c r="A10" s="8">
        <v>5</v>
      </c>
      <c r="B10" s="25" t="s">
        <v>42</v>
      </c>
      <c r="C10" s="26">
        <v>82</v>
      </c>
      <c r="D10" s="21">
        <v>2</v>
      </c>
      <c r="E10" s="21">
        <v>68</v>
      </c>
      <c r="F10" s="21">
        <v>0</v>
      </c>
      <c r="G10" s="21">
        <v>0</v>
      </c>
      <c r="H10" s="21">
        <f t="shared" si="0"/>
        <v>70</v>
      </c>
      <c r="I10" s="22">
        <f t="shared" si="1"/>
        <v>17.5</v>
      </c>
      <c r="J10" s="21"/>
    </row>
    <row r="11" spans="1:10" ht="16.5">
      <c r="A11" s="8">
        <v>6</v>
      </c>
      <c r="B11" s="19" t="s">
        <v>52</v>
      </c>
      <c r="C11" s="20">
        <v>85</v>
      </c>
      <c r="D11" s="21">
        <v>0</v>
      </c>
      <c r="E11" s="21">
        <v>48</v>
      </c>
      <c r="F11" s="21">
        <v>0</v>
      </c>
      <c r="G11" s="21">
        <v>0</v>
      </c>
      <c r="H11" s="21">
        <f t="shared" si="0"/>
        <v>48</v>
      </c>
      <c r="I11" s="22">
        <f t="shared" si="1"/>
        <v>12</v>
      </c>
      <c r="J11" s="23"/>
    </row>
    <row r="12" spans="1:10" ht="16.5">
      <c r="A12" s="8">
        <v>7</v>
      </c>
      <c r="B12" s="19" t="s">
        <v>44</v>
      </c>
      <c r="C12" s="20">
        <v>82</v>
      </c>
      <c r="D12" s="21">
        <v>2</v>
      </c>
      <c r="E12" s="21">
        <v>10</v>
      </c>
      <c r="F12" s="21">
        <v>2</v>
      </c>
      <c r="G12" s="21">
        <v>0</v>
      </c>
      <c r="H12" s="21">
        <f t="shared" si="0"/>
        <v>14</v>
      </c>
      <c r="I12" s="22">
        <f t="shared" si="1"/>
        <v>3.5</v>
      </c>
      <c r="J12" s="23"/>
    </row>
    <row r="13" spans="1:10" ht="16.5">
      <c r="A13" s="8">
        <v>8</v>
      </c>
      <c r="B13" s="19" t="s">
        <v>45</v>
      </c>
      <c r="C13" s="20">
        <v>82</v>
      </c>
      <c r="D13" s="21">
        <v>6</v>
      </c>
      <c r="E13" s="21">
        <v>0</v>
      </c>
      <c r="F13" s="21">
        <v>0</v>
      </c>
      <c r="G13" s="21">
        <v>0</v>
      </c>
      <c r="H13" s="21">
        <f t="shared" si="0"/>
        <v>6</v>
      </c>
      <c r="I13" s="22">
        <f t="shared" si="1"/>
        <v>1.5</v>
      </c>
      <c r="J13" s="23"/>
    </row>
    <row r="14" spans="1:10" ht="31.5">
      <c r="A14" s="8">
        <v>9</v>
      </c>
      <c r="B14" s="19" t="s">
        <v>40</v>
      </c>
      <c r="C14" s="20">
        <v>82</v>
      </c>
      <c r="D14" s="21">
        <v>2</v>
      </c>
      <c r="E14" s="21">
        <v>0</v>
      </c>
      <c r="F14" s="21">
        <v>0</v>
      </c>
      <c r="G14" s="21">
        <v>0</v>
      </c>
      <c r="H14" s="21">
        <f t="shared" si="0"/>
        <v>2</v>
      </c>
      <c r="I14" s="22">
        <f t="shared" si="1"/>
        <v>0.5</v>
      </c>
      <c r="J14" s="21"/>
    </row>
    <row r="15" spans="1:10" ht="16.5">
      <c r="A15" s="8">
        <v>10</v>
      </c>
      <c r="B15" s="19" t="s">
        <v>49</v>
      </c>
      <c r="C15" s="20">
        <v>82</v>
      </c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  <c r="I15" s="22">
        <f t="shared" si="1"/>
        <v>0</v>
      </c>
      <c r="J15" s="23"/>
    </row>
    <row r="16" spans="1:10" ht="16.5">
      <c r="A16" s="8">
        <v>11</v>
      </c>
      <c r="B16" s="19" t="s">
        <v>48</v>
      </c>
      <c r="C16" s="20">
        <v>80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0"/>
        <v>0</v>
      </c>
      <c r="I16" s="22">
        <f t="shared" si="1"/>
        <v>0</v>
      </c>
      <c r="J16" s="23"/>
    </row>
    <row r="17" spans="1:10" ht="16.5">
      <c r="A17" s="8">
        <v>12</v>
      </c>
      <c r="B17" s="19" t="s">
        <v>46</v>
      </c>
      <c r="C17" s="20">
        <v>82</v>
      </c>
      <c r="D17" s="21">
        <v>0</v>
      </c>
      <c r="E17" s="21">
        <v>0</v>
      </c>
      <c r="F17" s="21">
        <v>0</v>
      </c>
      <c r="G17" s="21">
        <v>0</v>
      </c>
      <c r="H17" s="21">
        <f t="shared" si="0"/>
        <v>0</v>
      </c>
      <c r="I17" s="22">
        <f t="shared" si="1"/>
        <v>0</v>
      </c>
      <c r="J17" s="23"/>
    </row>
    <row r="18" spans="1:10" ht="16.5">
      <c r="A18" s="8">
        <v>13</v>
      </c>
      <c r="B18" s="19" t="s">
        <v>53</v>
      </c>
      <c r="C18" s="20">
        <v>85</v>
      </c>
      <c r="D18" s="21">
        <v>0</v>
      </c>
      <c r="E18" s="21">
        <v>0</v>
      </c>
      <c r="F18" s="21">
        <v>0</v>
      </c>
      <c r="G18" s="21">
        <v>0</v>
      </c>
      <c r="H18" s="21">
        <f t="shared" si="0"/>
        <v>0</v>
      </c>
      <c r="I18" s="22">
        <f t="shared" si="1"/>
        <v>0</v>
      </c>
      <c r="J18" s="23"/>
    </row>
    <row r="19" spans="1:10" ht="16.5">
      <c r="A19" s="8">
        <v>14</v>
      </c>
      <c r="B19" s="19" t="s">
        <v>43</v>
      </c>
      <c r="C19" s="20">
        <v>77</v>
      </c>
      <c r="D19" s="21">
        <v>0</v>
      </c>
      <c r="E19" s="21">
        <v>0</v>
      </c>
      <c r="F19" s="21">
        <v>0</v>
      </c>
      <c r="G19" s="21">
        <v>0</v>
      </c>
      <c r="H19" s="21">
        <f t="shared" si="0"/>
        <v>0</v>
      </c>
      <c r="I19" s="22">
        <f t="shared" si="1"/>
        <v>0</v>
      </c>
      <c r="J19" s="21"/>
    </row>
    <row r="20" spans="1:10" ht="31.5">
      <c r="A20" s="8">
        <v>15</v>
      </c>
      <c r="B20" s="19" t="s">
        <v>50</v>
      </c>
      <c r="C20" s="20">
        <v>80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f t="shared" si="1"/>
        <v>0</v>
      </c>
      <c r="J20" s="23"/>
    </row>
    <row r="21" ht="12.75">
      <c r="J21"/>
    </row>
    <row r="22" ht="12.75">
      <c r="J22"/>
    </row>
    <row r="23" spans="1:10" ht="18.75">
      <c r="A23" s="30" t="s">
        <v>6</v>
      </c>
      <c r="B23" s="30"/>
      <c r="C23" s="30"/>
      <c r="J23"/>
    </row>
    <row r="24" spans="1:10" ht="18.75">
      <c r="A24" s="30" t="s">
        <v>7</v>
      </c>
      <c r="B24" s="30"/>
      <c r="C24" s="30"/>
      <c r="D24" s="30"/>
      <c r="E24" s="28"/>
      <c r="F24" s="28"/>
      <c r="G24" s="28"/>
      <c r="H24" s="28"/>
      <c r="J24"/>
    </row>
    <row r="25" ht="12.75">
      <c r="J25"/>
    </row>
  </sheetData>
  <sheetProtection selectLockedCells="1" selectUnlockedCells="1"/>
  <mergeCells count="5">
    <mergeCell ref="A23:C23"/>
    <mergeCell ref="A24:D24"/>
    <mergeCell ref="A1:J1"/>
    <mergeCell ref="A2:J2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увакпр</cp:lastModifiedBy>
  <cp:lastPrinted>2016-11-12T14:57:42Z</cp:lastPrinted>
  <dcterms:modified xsi:type="dcterms:W3CDTF">2018-12-18T06:33:06Z</dcterms:modified>
  <cp:category/>
  <cp:version/>
  <cp:contentType/>
  <cp:contentStatus/>
</cp:coreProperties>
</file>