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240" windowHeight="90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<sst xmlns="http://schemas.openxmlformats.org/spreadsheetml/2006/main" count="902" uniqueCount="483">
  <si>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</si>
  <si>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</si>
  <si>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</si>
  <si>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</si>
  <si>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</si>
  <si>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</si>
  <si>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</si>
  <si>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</si>
  <si>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</si>
  <si>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</si>
  <si>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</si>
  <si>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</si>
  <si>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</si>
  <si>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</si>
  <si>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физической культуре</t>
  </si>
  <si>
    <t xml:space="preserve">  физическая культура (мал)</t>
  </si>
  <si>
    <t>Полежаев Кирилл Андреевич</t>
  </si>
  <si>
    <t>Стародумов Кирилл Владимирович</t>
  </si>
  <si>
    <t>Курлаев Артем Ярославович</t>
  </si>
  <si>
    <t>Земсков Владимир Михайлович</t>
  </si>
  <si>
    <t>Гурин Денис Олегович</t>
  </si>
  <si>
    <t>Трофимова Юлия Николаевна</t>
  </si>
  <si>
    <t>Седов Илья Александрович</t>
  </si>
  <si>
    <t>Крайнов Кирилл Алексеевич</t>
  </si>
  <si>
    <t>Шаронов Кирилл Алексеевич</t>
  </si>
  <si>
    <t>Бахунов Дмитрий Андреевич</t>
  </si>
  <si>
    <t>Андреев Илья Дмитриевич</t>
  </si>
  <si>
    <t>Дудников Роман Викторович</t>
  </si>
  <si>
    <t>Гирько Павел Константинович</t>
  </si>
  <si>
    <t>Шипунов Илья Андреевич</t>
  </si>
  <si>
    <t>Морева Елена Владимировна</t>
  </si>
  <si>
    <t>Юхин Данила Дмитриевич</t>
  </si>
  <si>
    <t>Герасимов Иван Игоревич</t>
  </si>
  <si>
    <t>Сидоров Егор Владимирович</t>
  </si>
  <si>
    <t>Вараксин Дамир Фахриддинович</t>
  </si>
  <si>
    <t>Лазарев Александр Евгеньевич</t>
  </si>
  <si>
    <t>Ибоян Карен Робертович</t>
  </si>
  <si>
    <t>Березин Арсений Павлович</t>
  </si>
  <si>
    <t>Селях Матвей Максимович</t>
  </si>
  <si>
    <t>Крошилин Михаил Александрович</t>
  </si>
  <si>
    <t>Охрименко Никита Сергеевич</t>
  </si>
  <si>
    <t>Тарабурин Денис Дмитриевич</t>
  </si>
  <si>
    <t>Квасов Данила Павлович</t>
  </si>
  <si>
    <t>Берсенева Елена Александровна</t>
  </si>
  <si>
    <t>Абрамов Никита Александрович</t>
  </si>
  <si>
    <t>Романов Артем Сергеевич</t>
  </si>
  <si>
    <t>Макаров Николай Михайлович</t>
  </si>
  <si>
    <t>Седых Алексей Александрович</t>
  </si>
  <si>
    <t>Шеронов Дмитрий Агасьевич</t>
  </si>
  <si>
    <t>Петроченко Михаил Алексеевич</t>
  </si>
  <si>
    <t>Вечканов Александр Вадимович</t>
  </si>
  <si>
    <t>Здобнов Станислав Андреевич</t>
  </si>
  <si>
    <t>Мордовин Вячеслав Александрович</t>
  </si>
  <si>
    <t>Петров Роман Анатольевич</t>
  </si>
  <si>
    <t>Маринин Дмитрий Сергеевич</t>
  </si>
  <si>
    <t>Петров Владимир Александрович</t>
  </si>
  <si>
    <t>Тряпичников Вадим Андреевич</t>
  </si>
  <si>
    <t>Демин Денис Андреевич</t>
  </si>
  <si>
    <t>Петин Никита Сергеевич</t>
  </si>
  <si>
    <t>Хохлов Владислав Вячеславович</t>
  </si>
  <si>
    <t>Матин Артем Сергеевич</t>
  </si>
  <si>
    <t>Карасев Валерий Альбертович</t>
  </si>
  <si>
    <t>Чилясов Никита Максимович</t>
  </si>
  <si>
    <t>Никитин Егор Сергеевич</t>
  </si>
  <si>
    <t>Ладин Кирилл Александрович</t>
  </si>
  <si>
    <t>Власенков Иван Сергеевич</t>
  </si>
  <si>
    <t>Пак Артем Александрович</t>
  </si>
  <si>
    <t>Чирва Вениамин Сергеевич</t>
  </si>
  <si>
    <t>Сорокин Александр Сергеевич</t>
  </si>
  <si>
    <t>Крутов Александр Александрович</t>
  </si>
  <si>
    <t>Павлинов Борис Алексеевич</t>
  </si>
  <si>
    <t>Зыков Владислав Романович</t>
  </si>
  <si>
    <t>Боронин Владислав Олегович</t>
  </si>
  <si>
    <t>Широков Вячеслав Сергеевич</t>
  </si>
  <si>
    <t>Буданков Никита Алексеевич</t>
  </si>
  <si>
    <t>Воронцов Валерий Витальевич</t>
  </si>
  <si>
    <t>Мадоян Каро Каренович</t>
  </si>
  <si>
    <t>Зуев Никита Андреевич</t>
  </si>
  <si>
    <t>Батарин Максим Андреевич</t>
  </si>
  <si>
    <t>Фролов Ефим Александрович</t>
  </si>
  <si>
    <t>Рамодин Иван Алексеевич</t>
  </si>
  <si>
    <t>Корочкин Даниил Павлович</t>
  </si>
  <si>
    <t>Благовещенская Татьяна Борисовна</t>
  </si>
  <si>
    <t>Блохин Тимофей Алексеевич</t>
  </si>
  <si>
    <t>Хамов Даниил Дмитриевич</t>
  </si>
  <si>
    <t>Шишулин Вячеслав Александрович</t>
  </si>
  <si>
    <t>Артамонов Александр Евгеньевич</t>
  </si>
  <si>
    <t>Тарачев Артём Дмитриевич</t>
  </si>
  <si>
    <t>Сивохин Владислав Дмитриевич</t>
  </si>
  <si>
    <t>Козлов Тимофей Сергеевич</t>
  </si>
  <si>
    <t>Меликов Данила Алексеевич</t>
  </si>
  <si>
    <t>Саичев Александр Юрьевич</t>
  </si>
  <si>
    <t>Муратов Егор Андреевич</t>
  </si>
  <si>
    <t>Реутский Николай Александрович</t>
  </si>
  <si>
    <t>Кротов Роман Романович</t>
  </si>
  <si>
    <t>Тихонов Никита Алексеевич</t>
  </si>
  <si>
    <t>Терганов Даниил Алексеевич</t>
  </si>
  <si>
    <t>Балавин Дмитрий Викторович</t>
  </si>
  <si>
    <t>Русинов Александр Юрьевич</t>
  </si>
  <si>
    <t>Митрофанов Михаил Вячеславович</t>
  </si>
  <si>
    <t>Лацплес Герман Петрович</t>
  </si>
  <si>
    <t>Морозов Александр Александрович</t>
  </si>
  <si>
    <t>Благовещенский Михаил Андреевич</t>
  </si>
  <si>
    <t>Железнов Александр Дмитриевич</t>
  </si>
  <si>
    <t>Мороз Семён Михайлович</t>
  </si>
  <si>
    <t>Щеглов Степан Алексеевич</t>
  </si>
  <si>
    <t>Синев Андрей Сергеевич</t>
  </si>
  <si>
    <t>Сафронова Ульяна Серггевна</t>
  </si>
  <si>
    <t>Тарасов Данила Валерьевич</t>
  </si>
  <si>
    <t>Пилипенкова Татьяна Алексеевна</t>
  </si>
  <si>
    <t>Силиверстова Софья Вадимовна</t>
  </si>
  <si>
    <t>Котляр Дарья Денисовна</t>
  </si>
  <si>
    <t>Лазарева Светлана Олеговна</t>
  </si>
  <si>
    <t>Осипова Анна Евгеньевна</t>
  </si>
  <si>
    <t>Аленин Андрей Сергеевич</t>
  </si>
  <si>
    <t>Кузин Тимофей Игоревич</t>
  </si>
  <si>
    <t>Евсюткин Никита Денисович</t>
  </si>
  <si>
    <t>Лебедев Сергей Валерьевич</t>
  </si>
  <si>
    <t>Краев Николай Андреевич</t>
  </si>
  <si>
    <t>Исоян Левани Темурович</t>
  </si>
  <si>
    <t>Смагин Даниил Антонович</t>
  </si>
  <si>
    <t>Кочкин Иван Евгеньевич</t>
  </si>
  <si>
    <t>Тагильцев Матвей Александрович</t>
  </si>
  <si>
    <t>Лукашев Дмитрий Вадимович</t>
  </si>
  <si>
    <t>Каргин Максим Сергеевич</t>
  </si>
  <si>
    <t>Аббасов Руслан Ариф оглы</t>
  </si>
  <si>
    <t>Уланов Андрей Аркадьевич</t>
  </si>
  <si>
    <t>Суворова Ольга Павловна</t>
  </si>
  <si>
    <t>Осипов Даниил Евгеньевич</t>
  </si>
  <si>
    <t>Кокушкин Алексей Александрович</t>
  </si>
  <si>
    <t>Мигунов Дмитрий Васильевич</t>
  </si>
  <si>
    <t>Сухарев Александр Олегович</t>
  </si>
  <si>
    <t>Дрыгин Тимур Ильич</t>
  </si>
  <si>
    <t>Тимошенко Кирилл Евгеньевича</t>
  </si>
  <si>
    <t>Марков Олег Михайлович</t>
  </si>
  <si>
    <t>Зайчиков Степан Сергеевич</t>
  </si>
  <si>
    <t>Фирсов Богдан Антонович</t>
  </si>
  <si>
    <t>Бавеян Самвел Оганесович</t>
  </si>
  <si>
    <t>Суворов Дмитрий Владимирович</t>
  </si>
  <si>
    <t>Большаков Даниил Сергеевич</t>
  </si>
  <si>
    <t>Евсюткин Артем Денисович</t>
  </si>
  <si>
    <t>Савенков Илья Михайлович</t>
  </si>
  <si>
    <t>Гурова Елена Александровна</t>
  </si>
  <si>
    <t>Мигунов Владислав Владимирович</t>
  </si>
  <si>
    <t>Лусьянов Владимир Александрович</t>
  </si>
  <si>
    <t>Суровов Роман Георгиевич</t>
  </si>
  <si>
    <t>Ренов Роман Петрович</t>
  </si>
  <si>
    <t>Соколов Даниил Александрович</t>
  </si>
  <si>
    <t>Василенко Артем Антонович</t>
  </si>
  <si>
    <t>Пичугин Руслан Романович</t>
  </si>
  <si>
    <t>Щелоков Сергей Егорович</t>
  </si>
  <si>
    <t>Петров Роман Алексеевич</t>
  </si>
  <si>
    <t>Митрофанов Никита Сергеевич</t>
  </si>
  <si>
    <t>Карпунин Глеб Александрович</t>
  </si>
  <si>
    <t>Тушин Роман Алексеевич</t>
  </si>
  <si>
    <t>Кожирнов Максим Николаевич</t>
  </si>
  <si>
    <t>Лаврентьев Николай Игоревич</t>
  </si>
  <si>
    <t>Кургаев Артем Алексеевич</t>
  </si>
  <si>
    <t>Рыжаков Павел Сергеевич</t>
  </si>
  <si>
    <t>Запоев Тимур Викторович</t>
  </si>
  <si>
    <t>Морсков Даниил Эдуардович</t>
  </si>
  <si>
    <t>Митенков Кирилл Алексеевич</t>
  </si>
  <si>
    <t>Разуваев Кирилл Ильич</t>
  </si>
  <si>
    <t>Корнилов Александр Владимирович</t>
  </si>
  <si>
    <t>Мухин Артем Александрович</t>
  </si>
  <si>
    <t>Борисов Александр Сергеевич</t>
  </si>
  <si>
    <t>Андрусов Артем Николаевич</t>
  </si>
  <si>
    <t>Калаганов Владислав Андреевич</t>
  </si>
  <si>
    <t>Ивашечкин Сергей Павлович</t>
  </si>
  <si>
    <t>Зайцев Павел Сергеевич</t>
  </si>
  <si>
    <t>Курников Павел</t>
  </si>
  <si>
    <t>Козлов Алексей</t>
  </si>
  <si>
    <t>Миронов Иван</t>
  </si>
  <si>
    <t>Дурандин Максим Андреевич</t>
  </si>
  <si>
    <t>Додонов Александр Маисович</t>
  </si>
  <si>
    <t>Фомичёв Кирилл Денисович</t>
  </si>
  <si>
    <t>Антонов Роман Александрович</t>
  </si>
  <si>
    <t>Гущин Александр Александрович</t>
  </si>
  <si>
    <t>Гучев Арсений Сергеевич</t>
  </si>
  <si>
    <t>Кудряшов Максим Александрович</t>
  </si>
  <si>
    <t>Седов Дмитрий Андреевич</t>
  </si>
  <si>
    <t>Трофимов Михаил Алексеевич</t>
  </si>
  <si>
    <t>Кульпин Максим Юрьевич</t>
  </si>
  <si>
    <t>Иванов Михаил Дмитриевич</t>
  </si>
  <si>
    <t>Ильина Светлана Геннадьевна</t>
  </si>
  <si>
    <t>Прокудин Егор Алексеевич</t>
  </si>
  <si>
    <t>Пак Владимир Сергеевич</t>
  </si>
  <si>
    <t>Заболотный Радомир Владимирович</t>
  </si>
  <si>
    <t>Попов Денис Сергеевич</t>
  </si>
  <si>
    <t>Петров Кирилл Александрович</t>
  </si>
  <si>
    <t>Панюшев Лев Андреевич</t>
  </si>
  <si>
    <t>Никуличев Иван Алексеевич</t>
  </si>
  <si>
    <t>Разницын Матвей Михайлович</t>
  </si>
  <si>
    <t>Гришин Иван Михайлович</t>
  </si>
  <si>
    <t>Меликян Марсель Камович</t>
  </si>
  <si>
    <t>Ковальчат Никита Денисович</t>
  </si>
  <si>
    <t>Шевяков Владимир Михайлович</t>
  </si>
  <si>
    <t>Бардин Матвей Андреевич</t>
  </si>
  <si>
    <t>Бубенщиков Максим Евгеньевич</t>
  </si>
  <si>
    <t>Петерсон Роман Дмитревич</t>
  </si>
  <si>
    <t>Костомаров Максим Сергеевич</t>
  </si>
  <si>
    <t>Трофимов Никита Сергеевич</t>
  </si>
  <si>
    <t>Загоруйко Никита Владимирович</t>
  </si>
  <si>
    <t>Пак Тимур Олегович</t>
  </si>
  <si>
    <t>Беспалов Георгий Алексеевич</t>
  </si>
  <si>
    <t>Помазов Роман Дмитриевич</t>
  </si>
  <si>
    <t>Кудрин Артём Романович</t>
  </si>
  <si>
    <t>Одинцов Фёдор Владимирович</t>
  </si>
  <si>
    <t>Доронин Иван Дмитриевич</t>
  </si>
  <si>
    <t>Семёнов Владислав Андреевич</t>
  </si>
  <si>
    <t>Самарин Егор Алексеевич</t>
  </si>
  <si>
    <t>Фатихов Артём Динарович</t>
  </si>
  <si>
    <t>Запевалов Алексей Олегович</t>
  </si>
  <si>
    <t>Савельев Алексей Валерьевич</t>
  </si>
  <si>
    <t>Калугин Виталий Антонович</t>
  </si>
  <si>
    <t>Груничев Александр Сергеевич</t>
  </si>
  <si>
    <t>Петров Кирилл Сергеевич</t>
  </si>
  <si>
    <t>Мутовкин Сергей Денисович</t>
  </si>
  <si>
    <t>Макаров Данила Андреевич</t>
  </si>
  <si>
    <t>Ялгашев Данила Александрович</t>
  </si>
  <si>
    <t>Федюкин Артём Николаевич</t>
  </si>
  <si>
    <t>Святкина Людмила Николаевна</t>
  </si>
  <si>
    <t>Лисин  Олег Александрович</t>
  </si>
  <si>
    <t>Тарбеев Олег Евгеньевич</t>
  </si>
  <si>
    <t>Важдаева Елена Александровна</t>
  </si>
  <si>
    <t>Трухов Николай Михайлович</t>
  </si>
  <si>
    <t>Пушкин Даниил Александрович</t>
  </si>
  <si>
    <t>Галкин Иван Алексеевич</t>
  </si>
  <si>
    <t>Давыдов Антон Дмитриевич</t>
  </si>
  <si>
    <t>Жаворонков Ахмед Магомедович</t>
  </si>
  <si>
    <t>Костянко Дмитрий Александрович</t>
  </si>
  <si>
    <t>Краснов Данила Сергеевич</t>
  </si>
  <si>
    <t>Курепкин Артем Николаевич</t>
  </si>
  <si>
    <t xml:space="preserve">Бухарцев Артём Олегович
</t>
  </si>
  <si>
    <t>Богомолов Кирилл Сергеевич</t>
  </si>
  <si>
    <t>Чиликин Вадим Андреевич</t>
  </si>
  <si>
    <t>Чиклимова Наталья Валентиновна</t>
  </si>
  <si>
    <t>Масленников Максим Дмитриевич</t>
  </si>
  <si>
    <t>Гусев Рустам Рабаданович</t>
  </si>
  <si>
    <t>Рачков Максим Артемович</t>
  </si>
  <si>
    <t>Зыков Ярослав Игоревич</t>
  </si>
  <si>
    <t>Куракин Максим Дмитриевич</t>
  </si>
  <si>
    <t>Киселев Евгений Денисович</t>
  </si>
  <si>
    <t>Фокин Егор Андреевич</t>
  </si>
  <si>
    <t>Задоя Елена Сергеевна</t>
  </si>
  <si>
    <t>Белоус Даниил Вячеславович</t>
  </si>
  <si>
    <t>Груздев Данила Андреевич</t>
  </si>
  <si>
    <t>Дьячкин Илья Дмитриевич</t>
  </si>
  <si>
    <t>Матвеев Илья Александрович</t>
  </si>
  <si>
    <t>Маркичев Александр Сергеевич</t>
  </si>
  <si>
    <t>Покусаев Никита Андреевич</t>
  </si>
  <si>
    <t>Москаленко Даниил Романович</t>
  </si>
  <si>
    <t>Панкратов Антон Дмитриевич</t>
  </si>
  <si>
    <t>Маклаков Алексей Сергеевич</t>
  </si>
  <si>
    <t>Коротков Никита Андреевич</t>
  </si>
  <si>
    <t>Мосевнин Данила Ильич</t>
  </si>
  <si>
    <t>Мамедов Ибрагим Мурадович</t>
  </si>
  <si>
    <t>Боков Илья Иванович</t>
  </si>
  <si>
    <t>Стародумов Михаил Романович</t>
  </si>
  <si>
    <t>Лукин Алексей Витальевич</t>
  </si>
  <si>
    <t>Лобачёв Артём Сергеевич</t>
  </si>
  <si>
    <t>Смирнов Кирилл Сергеевич</t>
  </si>
  <si>
    <t>Царьков Илья Алексеевич</t>
  </si>
  <si>
    <t>Лоскутов Фёдор Сергеевич</t>
  </si>
  <si>
    <t>Деев Алексей Игоревич</t>
  </si>
  <si>
    <t>Харченко Егор Константинович</t>
  </si>
  <si>
    <t>Журавлёв Егор Павлович</t>
  </si>
  <si>
    <t>Трутнев Даниил Алексеевич</t>
  </si>
  <si>
    <t>Рыжков Олег Георгиевич</t>
  </si>
  <si>
    <t>Цыпленков Семён Русланович</t>
  </si>
  <si>
    <t>Шадчинев Артём Кириллович</t>
  </si>
  <si>
    <t>Сергеев Владимир Алексеевич</t>
  </si>
  <si>
    <t xml:space="preserve">Беспалов Никита Сергеевич </t>
  </si>
  <si>
    <t>Крашевский Леонид Максимович</t>
  </si>
  <si>
    <t>Сесоров Максим Вячеславович</t>
  </si>
  <si>
    <t>Макарычев Денис Николаевич</t>
  </si>
  <si>
    <t>Смирнов Даниил Сергеевич</t>
  </si>
  <si>
    <t>Рогачев Роман Сергеевич</t>
  </si>
  <si>
    <t>Сорокин Андрей Алексеевич</t>
  </si>
  <si>
    <t>Жуков Константин Сергеевич</t>
  </si>
  <si>
    <t>Сорокин Михаил Сергеевич</t>
  </si>
  <si>
    <t>Ярополов Ярослав Владимирович</t>
  </si>
  <si>
    <t>Утин Артем Алексеевич</t>
  </si>
  <si>
    <t>Кузин Иван Александрович</t>
  </si>
  <si>
    <t xml:space="preserve">Михеев Илья Николаевич    </t>
  </si>
  <si>
    <t>Фоминых Никита Владимирович</t>
  </si>
  <si>
    <t>Малиничев Иван Сергеевич</t>
  </si>
  <si>
    <t>Власова Александра Евгеньевна</t>
  </si>
  <si>
    <t>Мальцев Иван Александрович</t>
  </si>
  <si>
    <t>Харламов Дмитрий Вениаминович</t>
  </si>
  <si>
    <t>Брысин Матвей Олегович</t>
  </si>
  <si>
    <t>Пантелеева Дарина Игоревна</t>
  </si>
  <si>
    <t>Селюк Арсений Алексеевич</t>
  </si>
  <si>
    <t>Сенников Артём Витальевич</t>
  </si>
  <si>
    <t>Таланов Александр Сергеевич</t>
  </si>
  <si>
    <t>Першуткин Сергей Эдуардович</t>
  </si>
  <si>
    <t>Карабанов Никита Дмитриевич</t>
  </si>
  <si>
    <t>Седов Виктор Дмитриевиич</t>
  </si>
  <si>
    <t>Смирнов Егор Алексеевич</t>
  </si>
  <si>
    <t>Тонкачев Илья Сергеевич</t>
  </si>
  <si>
    <t>Барков Егор Андреевич</t>
  </si>
  <si>
    <t>Рябков Илья Алексеевич</t>
  </si>
  <si>
    <t>Фокин Даниил Антоновиич</t>
  </si>
  <si>
    <t>Игнатьев Марк Ильич</t>
  </si>
  <si>
    <t>Зайцев Егор Алексанндрович</t>
  </si>
  <si>
    <t>Субботин Алексей Александрович</t>
  </si>
  <si>
    <t>Кузнецов Кирилл Александрович</t>
  </si>
  <si>
    <t>Перминов Андрей Александрович</t>
  </si>
  <si>
    <t>Любимов Леонид Викторович</t>
  </si>
  <si>
    <t>Маслеников Роман Александрович</t>
  </si>
  <si>
    <t>Никифоров Антон Андреевич</t>
  </si>
  <si>
    <t>Гурин Илья Максимович</t>
  </si>
  <si>
    <t>Товаров Тимофей Сергеевич</t>
  </si>
  <si>
    <t>Парамонов Михаил Романович</t>
  </si>
  <si>
    <t>Чупрунов Никита Сергеевич</t>
  </si>
  <si>
    <t>Красков Артем Арсенович</t>
  </si>
  <si>
    <t>Солодов Семём Сергеевич</t>
  </si>
  <si>
    <t>Митюшкин Артём Алексеевич</t>
  </si>
  <si>
    <t>Майоров Даниил Валерьевич</t>
  </si>
  <si>
    <t>Иковников Егор  Антонович</t>
  </si>
  <si>
    <t>Кочетов Антон Евгеньевич</t>
  </si>
  <si>
    <t>Говоров Александр Геннадьевич</t>
  </si>
  <si>
    <t>Бакакин Алексей Валерьевич</t>
  </si>
  <si>
    <t>Шурыгин Максим Сергеевич</t>
  </si>
  <si>
    <t>Самойлов Александр Михайлович</t>
  </si>
  <si>
    <t>Афанасьев Леонид Олегович</t>
  </si>
  <si>
    <t>Сазанов Александр Александрович</t>
  </si>
  <si>
    <t>Кадочников Иван Александрович</t>
  </si>
  <si>
    <t>Макаров Сергей Иванович</t>
  </si>
  <si>
    <t>Гореев АртемАльбертович</t>
  </si>
  <si>
    <t>Дружков Максим Алексеевич</t>
  </si>
  <si>
    <t>Великжанин Руслан Ахмедович</t>
  </si>
  <si>
    <t>Зубарев Иван Дмитриевич</t>
  </si>
  <si>
    <t>Свечников Данила Александрович</t>
  </si>
  <si>
    <t>Сорокин Игорь Алексеевич</t>
  </si>
  <si>
    <t>Колотин Денис Алексеевич</t>
  </si>
  <si>
    <t xml:space="preserve">Адамян Ирина Артуровна </t>
  </si>
  <si>
    <t>Мокшанов Михаил Сергеевич</t>
  </si>
  <si>
    <t>Кудрявцев Евгений Андреевич</t>
  </si>
  <si>
    <t>Наумов Николай Михайлович</t>
  </si>
  <si>
    <t>Александровксий Максим Вячеславович</t>
  </si>
  <si>
    <t>Балабордин Никита Викторович</t>
  </si>
  <si>
    <t xml:space="preserve">Шияров Владислав Дмитриевич </t>
  </si>
  <si>
    <t>Мельниченко Денис Павлович</t>
  </si>
  <si>
    <t>Пикин Владислав Михайлович</t>
  </si>
  <si>
    <t>Забродин Сергей Дмитриевич</t>
  </si>
  <si>
    <t>Приказчиков Никита Николаевич</t>
  </si>
  <si>
    <t>Чернонебов Матвей Сергеевич</t>
  </si>
  <si>
    <t>Попков Евгений Сергеевич</t>
  </si>
  <si>
    <t>Зайцев Александр Сергеевич</t>
  </si>
  <si>
    <t>Каляганов Антон Денисович</t>
  </si>
  <si>
    <t>Фомичев Артем Вадимович</t>
  </si>
  <si>
    <t>Исмаилов Нурлан Бахруз оглы</t>
  </si>
  <si>
    <t>Свинцов Дмитрий Алексеевич</t>
  </si>
  <si>
    <t>Дербышев Родион Александрович</t>
  </si>
  <si>
    <t>Покатин Александр Александрович</t>
  </si>
  <si>
    <t>Бобров Илья Иванович</t>
  </si>
  <si>
    <t xml:space="preserve">Кучин Артем Александрович </t>
  </si>
  <si>
    <t>Ляпин Алексей Максимович</t>
  </si>
  <si>
    <t>Лапшин Кирилл Андреевич</t>
  </si>
  <si>
    <t xml:space="preserve">Богомолов Леонид Алексеевич </t>
  </si>
  <si>
    <t xml:space="preserve">Попков Евгений Сергеевич </t>
  </si>
  <si>
    <t>Зилков Павел Антонович</t>
  </si>
  <si>
    <t>Семенова Альбина Федоровна</t>
  </si>
  <si>
    <t>Куликов Иван Алексеевич</t>
  </si>
  <si>
    <t>Леонтьев Даниил Дмитриевич</t>
  </si>
  <si>
    <t>Шамов Матвей Викторович</t>
  </si>
  <si>
    <t>Мурысова Татьяна Викторовна</t>
  </si>
  <si>
    <t>Сябаев Глеб Павлович</t>
  </si>
  <si>
    <t>Янчак Максим Валерьевич</t>
  </si>
  <si>
    <t>Дмитричев Анатолий Наимович</t>
  </si>
  <si>
    <t>Камахин Михаил Иванович</t>
  </si>
  <si>
    <t>Стрелкин Никита Николаевич</t>
  </si>
  <si>
    <t>Исламов Александр Александрович</t>
  </si>
  <si>
    <t>Бурханов Никита Сергеевич</t>
  </si>
  <si>
    <t>Шиврин Кирилл Ильич</t>
  </si>
  <si>
    <t>Спиричев Захар Александрович</t>
  </si>
  <si>
    <t>Глушенков Иван Романович</t>
  </si>
  <si>
    <t>Малышев Артем Максимович</t>
  </si>
  <si>
    <t>Медов Михаил Дмитриевич</t>
  </si>
  <si>
    <t>Гусев Егор Олегович</t>
  </si>
  <si>
    <t>Сыроежко Игорь Александрович</t>
  </si>
  <si>
    <t>Ли Валерий Августович</t>
  </si>
  <si>
    <t>Моров Глеб Альбертович</t>
  </si>
  <si>
    <t>Симонов Егор Сергеевич</t>
  </si>
  <si>
    <t>Сударев Кирилл Дмитриевич</t>
  </si>
  <si>
    <t>Широков Константин Дмитриевич</t>
  </si>
  <si>
    <t>Пашков Вениамин Михайлович</t>
  </si>
  <si>
    <t>Анискин Артем Александрович</t>
  </si>
  <si>
    <t>Медведев Даниил Денисович</t>
  </si>
  <si>
    <t>Суханов Владимир Евгеньевич</t>
  </si>
  <si>
    <t>Медов Константин Дмитриевич</t>
  </si>
  <si>
    <t>Парфенов Ярослав Олегович</t>
  </si>
  <si>
    <t>Сафронов Кирилл Александрович</t>
  </si>
  <si>
    <t>Матвеев Георгий Алексеевич</t>
  </si>
  <si>
    <t>Кузнецова Надежда Александровна</t>
  </si>
  <si>
    <t>Князев Артем Дмитриевич</t>
  </si>
  <si>
    <t>Гусев Артем Андреевич</t>
  </si>
  <si>
    <t>Курылёв Артём Сергеевич</t>
  </si>
  <si>
    <t>Пономарёв Всеволод Анатольевич</t>
  </si>
  <si>
    <t>Жук Даниил Сергеевич</t>
  </si>
  <si>
    <t>Тимофеев Илья Александрович</t>
  </si>
  <si>
    <t>Тимофеев Александр Сергеевич</t>
  </si>
  <si>
    <t>Поздеев Владимир Сергеевич</t>
  </si>
  <si>
    <t>Потапов Дмитрий Иванович</t>
  </si>
  <si>
    <t>Коняшина Светлана Евгеньевна</t>
  </si>
  <si>
    <t>Канатов Денис Вячеславович</t>
  </si>
  <si>
    <t>Колобкова Ольга Александровна</t>
  </si>
  <si>
    <t>Спицын Герман Сергеевич</t>
  </si>
  <si>
    <t>Оленев Тимофей Дмитриевич</t>
  </si>
  <si>
    <t>Петров Николай Алексеевич</t>
  </si>
  <si>
    <t>Калягин Александр Ильич</t>
  </si>
  <si>
    <t xml:space="preserve">Певницкая Наталья Александрона </t>
  </si>
  <si>
    <t>Чернышов Илья Александрович</t>
  </si>
  <si>
    <t>Назаров Роман Андреевич</t>
  </si>
  <si>
    <t>Катышев Артем Дмитриевич</t>
  </si>
  <si>
    <t>Леухин Сергей Анатольевич</t>
  </si>
  <si>
    <t>Высоков Андрей Максимвович</t>
  </si>
  <si>
    <t>Тимофеев Александр Сергевич</t>
  </si>
  <si>
    <t>Тимофеев Серафим Александрович</t>
  </si>
  <si>
    <t>Андреев Максим Сергеевич</t>
  </si>
  <si>
    <t>Здоров Роман Андреевич</t>
  </si>
  <si>
    <t>Сёмин Семен Ильич</t>
  </si>
  <si>
    <t xml:space="preserve">Чижов Максим Андреевич </t>
  </si>
  <si>
    <t>Певницкая Наталья Александровна</t>
  </si>
  <si>
    <t xml:space="preserve">Кузяшин Илья Андреевич </t>
  </si>
  <si>
    <t>Ермаков Максим Сергеевич</t>
  </si>
  <si>
    <t xml:space="preserve">Быков Дмитрий Алексеевич </t>
  </si>
  <si>
    <t xml:space="preserve">Мельников Артём Алексеевич </t>
  </si>
  <si>
    <t>Коновалов Егор Андреевич</t>
  </si>
  <si>
    <t xml:space="preserve">Трефилов Роман Павлович </t>
  </si>
  <si>
    <t xml:space="preserve">Александров Кирилл Дмитриевич </t>
  </si>
  <si>
    <t xml:space="preserve">Шишкин Артём Дмитриевич </t>
  </si>
  <si>
    <t xml:space="preserve">Трухин Кирилл Сергеевич </t>
  </si>
  <si>
    <t>Ятов Ярослав Александрович</t>
  </si>
  <si>
    <t xml:space="preserve">Наумов Александр Сергеевич </t>
  </si>
  <si>
    <t>Хонин Алексей Александрович</t>
  </si>
  <si>
    <t>Кашин Степан Олегович</t>
  </si>
  <si>
    <t>Мельничкин Филипп Вадимович</t>
  </si>
  <si>
    <t>Коротаев Александр Павлович</t>
  </si>
  <si>
    <t>Тюрин Андрей Иванович</t>
  </si>
  <si>
    <t>Мальков Евгений Максимович</t>
  </si>
  <si>
    <t>Шашков Андрей Александрович</t>
  </si>
  <si>
    <t>Гонцов Роман Сергеевич</t>
  </si>
  <si>
    <t>Кириллов Дмитрий Алексеевич</t>
  </si>
  <si>
    <t xml:space="preserve">Белянин Иван Александрович </t>
  </si>
  <si>
    <t xml:space="preserve">Кузнецов Илья Александрович </t>
  </si>
  <si>
    <t xml:space="preserve">Костин Алексей Артурович </t>
  </si>
  <si>
    <t>Ванясов Максим Евгеньевич</t>
  </si>
  <si>
    <t>Хазов Максим Сергеевич</t>
  </si>
  <si>
    <t>Усищев Даниил Михайлович</t>
  </si>
  <si>
    <t>Коновалов Михаил Вадимович</t>
  </si>
  <si>
    <t>Марашов Данила Андреевич</t>
  </si>
  <si>
    <t>Юхтанов Иван Владимирович</t>
  </si>
  <si>
    <t>Смородинов Егор Иванович</t>
  </si>
  <si>
    <t>Зеленова Анна Анатольевна</t>
  </si>
  <si>
    <t>Аловадинов Мухамед Сарварджонович</t>
  </si>
  <si>
    <t>Михайлов Роман Александрович</t>
  </si>
  <si>
    <t>Куликов Иван Сергеевич</t>
  </si>
  <si>
    <t>Потехин Алексей Валерьевич</t>
  </si>
  <si>
    <t>Федоров Егор Денисович</t>
  </si>
  <si>
    <t>Баженов Максим Алексеевич</t>
  </si>
  <si>
    <t>Лошкарев Андрей Владимирович</t>
  </si>
  <si>
    <t>Ветюгов Андрей Андреевич</t>
  </si>
  <si>
    <t>Соколов Никита Александрович</t>
  </si>
  <si>
    <t>Рытов Иван Павлович</t>
  </si>
  <si>
    <t>Манафов Исмаил Эльтон оглы</t>
  </si>
  <si>
    <t>Фролов Кирилл Олегович</t>
  </si>
  <si>
    <t>Кочнева Елзавета Юрьевна</t>
  </si>
  <si>
    <t>Годяев Дмитрий Михайлович</t>
  </si>
  <si>
    <t>Крюков Максим Николаевич</t>
  </si>
  <si>
    <t>Товлыга Данила Алексеевич</t>
  </si>
  <si>
    <t>Каганов Никита Денисович</t>
  </si>
  <si>
    <t>Дикарева Татьяна Владимировна</t>
  </si>
  <si>
    <t>Уразбаев Руслан Мусаголивич</t>
  </si>
  <si>
    <t>Ильин Евгений Дмитриевич</t>
  </si>
  <si>
    <t>Азаренко Егор Алексеевич</t>
  </si>
  <si>
    <t>Кошкин Михаил Владимирович</t>
  </si>
  <si>
    <t>Серов Сергей Владимирович</t>
  </si>
  <si>
    <t>Рогожин Антон Андреевич</t>
  </si>
  <si>
    <t>Муравьева Наталья Сергеевна</t>
  </si>
  <si>
    <t>Бостин Денис Дмитриевич</t>
  </si>
  <si>
    <t>Пугаев Данила 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</si>
</sst>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19" xfId="0" applyNumberFormat="1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>
      <alignment horizontal="center" vertical="top" wrapText="1"/>
    </xf>
    <xf numFmtId="0" fontId="43" fillId="0" borderId="19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vertical="center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46" fillId="0" borderId="19" xfId="0" applyFont="1" applyBorder="1" applyAlignment="1">
      <alignment vertical="top"/>
    </xf>
    <xf numFmtId="0" fontId="46" fillId="0" borderId="19" xfId="0" applyFont="1" applyBorder="1" applyAlignment="1">
      <alignment horizontal="center" vertical="top" wrapText="1"/>
    </xf>
    <xf numFmtId="0" fontId="43" fillId="55" borderId="19" xfId="0" applyFont="1" applyFill="1" applyBorder="1" applyAlignment="1">
      <alignment vertical="top" wrapText="1"/>
    </xf>
    <xf numFmtId="0" fontId="43" fillId="0" borderId="19" xfId="0" applyFont="1" applyBorder="1" applyAlignment="1">
      <alignment/>
    </xf>
    <xf numFmtId="0" fontId="20" fillId="0" borderId="19" xfId="0" applyFont="1" applyBorder="1" applyAlignment="1">
      <alignment vertical="top" wrapText="1"/>
    </xf>
    <xf numFmtId="0" fontId="43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 vertical="center"/>
    </xf>
    <xf numFmtId="0" fontId="43" fillId="57" borderId="19" xfId="0" applyFont="1" applyFill="1" applyBorder="1" applyAlignment="1">
      <alignment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43" fillId="57" borderId="19" xfId="0" applyNumberFormat="1" applyFont="1" applyFill="1" applyBorder="1" applyAlignment="1" applyProtection="1">
      <alignment horizontal="center" vertical="top" wrapText="1"/>
      <protection locked="0"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>
      <alignment vertical="top" wrapText="1"/>
    </xf>
    <xf numFmtId="0" fontId="20" fillId="57" borderId="19" xfId="0" applyFont="1" applyFill="1" applyBorder="1" applyAlignment="1">
      <alignment horizontal="center" vertical="top" wrapText="1"/>
    </xf>
    <xf numFmtId="0" fontId="43" fillId="57" borderId="19" xfId="0" applyFont="1" applyFill="1" applyBorder="1" applyAlignment="1">
      <alignment horizontal="center"/>
    </xf>
    <xf numFmtId="0" fontId="43" fillId="57" borderId="19" xfId="0" applyFont="1" applyFill="1" applyBorder="1" applyAlignment="1">
      <alignment vertical="center"/>
    </xf>
    <xf numFmtId="0" fontId="43" fillId="57" borderId="19" xfId="0" applyFont="1" applyFill="1" applyBorder="1" applyAlignment="1">
      <alignment horizontal="center" vertical="center"/>
    </xf>
    <xf numFmtId="0" fontId="43" fillId="57" borderId="19" xfId="0" applyFont="1" applyFill="1" applyBorder="1" applyAlignment="1">
      <alignment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46" fillId="57" borderId="19" xfId="0" applyFont="1" applyFill="1" applyBorder="1" applyAlignment="1">
      <alignment vertical="top"/>
    </xf>
    <xf numFmtId="0" fontId="46" fillId="57" borderId="19" xfId="0" applyFont="1" applyFill="1" applyBorder="1" applyAlignment="1">
      <alignment horizontal="center" vertical="top" wrapText="1"/>
    </xf>
    <xf numFmtId="0" fontId="43" fillId="57" borderId="19" xfId="0" applyFont="1" applyFill="1" applyBorder="1" applyAlignment="1">
      <alignment vertical="center" wrapText="1"/>
    </xf>
    <xf numFmtId="0" fontId="43" fillId="57" borderId="19" xfId="0" applyFont="1" applyFill="1" applyBorder="1" applyAlignment="1">
      <alignment horizontal="center" vertical="center" wrapText="1"/>
    </xf>
    <xf numFmtId="0" fontId="43" fillId="57" borderId="19" xfId="0" applyFont="1" applyFill="1" applyBorder="1" applyAlignment="1">
      <alignment vertical="top"/>
    </xf>
    <xf numFmtId="0" fontId="22" fillId="0" borderId="0" xfId="0" applyFont="1" applyAlignment="1">
      <alignment horizontal="center" vertical="top" wrapText="1"/>
    </xf>
    <xf numFmtId="0" fontId="23" fillId="58" borderId="0" xfId="0" applyFont="1" applyFill="1" applyAlignment="1">
      <alignment horizontal="center" vertical="center" wrapText="1"/>
    </xf>
    <xf numFmtId="0" fontId="23" fillId="58" borderId="0" xfId="0" applyFont="1" applyFill="1" applyAlignment="1">
      <alignment horizontal="left" vertical="center" wrapText="1"/>
    </xf>
    <xf numFmtId="0" fontId="43" fillId="57" borderId="19" xfId="0" applyFont="1" applyFill="1" applyBorder="1" applyAlignment="1">
      <alignment horizontal="center" vertical="top"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6</v>
      </c>
      <c r="C1" s="64" t="s">
        <v>15</v>
      </c>
      <c r="D1" s="64"/>
      <c r="E1" s="64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50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38">
        <v>1</v>
      </c>
      <c r="B6" s="27" t="s">
        <v>454</v>
      </c>
      <c r="C6" s="25">
        <v>9</v>
      </c>
      <c r="D6" s="25">
        <v>46</v>
      </c>
      <c r="E6" s="26">
        <f aca="true" t="shared" si="0" ref="E6:E37">D6*100/макс5</f>
        <v>92</v>
      </c>
      <c r="F6" s="27" t="s">
        <v>455</v>
      </c>
    </row>
    <row r="7" spans="1:6" s="2" customFormat="1" ht="15.75">
      <c r="A7" s="38">
        <v>2</v>
      </c>
      <c r="B7" s="27" t="s">
        <v>71</v>
      </c>
      <c r="C7" s="25">
        <v>82</v>
      </c>
      <c r="D7" s="25">
        <v>42</v>
      </c>
      <c r="E7" s="26">
        <f t="shared" si="0"/>
        <v>84</v>
      </c>
      <c r="F7" s="27" t="s">
        <v>72</v>
      </c>
    </row>
    <row r="8" spans="1:6" ht="15.75">
      <c r="A8" s="38">
        <v>3</v>
      </c>
      <c r="B8" s="27" t="s">
        <v>73</v>
      </c>
      <c r="C8" s="25">
        <v>82</v>
      </c>
      <c r="D8" s="25">
        <v>41</v>
      </c>
      <c r="E8" s="26">
        <f t="shared" si="0"/>
        <v>82</v>
      </c>
      <c r="F8" s="27" t="s">
        <v>72</v>
      </c>
    </row>
    <row r="9" spans="1:6" ht="15.75">
      <c r="A9" s="38">
        <v>4</v>
      </c>
      <c r="B9" s="27" t="s">
        <v>74</v>
      </c>
      <c r="C9" s="25">
        <v>82</v>
      </c>
      <c r="D9" s="25">
        <v>40</v>
      </c>
      <c r="E9" s="26">
        <f t="shared" si="0"/>
        <v>80</v>
      </c>
      <c r="F9" s="27" t="s">
        <v>72</v>
      </c>
    </row>
    <row r="10" spans="1:6" ht="15.75">
      <c r="A10" s="38">
        <v>5</v>
      </c>
      <c r="B10" s="27" t="s">
        <v>75</v>
      </c>
      <c r="C10" s="25">
        <v>82</v>
      </c>
      <c r="D10" s="25">
        <v>39</v>
      </c>
      <c r="E10" s="26">
        <f t="shared" si="0"/>
        <v>78</v>
      </c>
      <c r="F10" s="27" t="s">
        <v>72</v>
      </c>
    </row>
    <row r="11" spans="1:6" ht="15.75">
      <c r="A11" s="38">
        <v>6</v>
      </c>
      <c r="B11" s="27" t="s">
        <v>76</v>
      </c>
      <c r="C11" s="25">
        <v>82</v>
      </c>
      <c r="D11" s="25">
        <v>39</v>
      </c>
      <c r="E11" s="26">
        <f t="shared" si="0"/>
        <v>78</v>
      </c>
      <c r="F11" s="27" t="s">
        <v>72</v>
      </c>
    </row>
    <row r="12" spans="1:6" ht="15.75">
      <c r="A12" s="38">
        <v>7</v>
      </c>
      <c r="B12" s="27" t="s">
        <v>220</v>
      </c>
      <c r="C12" s="25">
        <v>81</v>
      </c>
      <c r="D12" s="25">
        <v>39</v>
      </c>
      <c r="E12" s="26">
        <f t="shared" si="0"/>
        <v>78</v>
      </c>
      <c r="F12" s="27" t="s">
        <v>221</v>
      </c>
    </row>
    <row r="13" spans="1:6" ht="15.75">
      <c r="A13" s="38">
        <v>8</v>
      </c>
      <c r="B13" s="27" t="s">
        <v>394</v>
      </c>
      <c r="C13" s="25">
        <v>85</v>
      </c>
      <c r="D13" s="25">
        <v>39</v>
      </c>
      <c r="E13" s="26">
        <f t="shared" si="0"/>
        <v>78</v>
      </c>
      <c r="F13" s="27" t="s">
        <v>395</v>
      </c>
    </row>
    <row r="14" spans="1:6" ht="31.5">
      <c r="A14" s="38">
        <v>9</v>
      </c>
      <c r="B14" s="27" t="s">
        <v>456</v>
      </c>
      <c r="C14" s="25">
        <v>9</v>
      </c>
      <c r="D14" s="25">
        <v>39</v>
      </c>
      <c r="E14" s="26">
        <f t="shared" si="0"/>
        <v>78</v>
      </c>
      <c r="F14" s="27" t="s">
        <v>457</v>
      </c>
    </row>
    <row r="15" spans="1:6" ht="15.75">
      <c r="A15" s="38">
        <v>10</v>
      </c>
      <c r="B15" s="27" t="s">
        <v>77</v>
      </c>
      <c r="C15" s="25">
        <v>82</v>
      </c>
      <c r="D15" s="25">
        <v>38</v>
      </c>
      <c r="E15" s="26">
        <f t="shared" si="0"/>
        <v>76</v>
      </c>
      <c r="F15" s="27" t="s">
        <v>72</v>
      </c>
    </row>
    <row r="16" spans="1:6" ht="15.75">
      <c r="A16" s="38">
        <v>11</v>
      </c>
      <c r="B16" s="27" t="s">
        <v>222</v>
      </c>
      <c r="C16" s="25">
        <v>81</v>
      </c>
      <c r="D16" s="25">
        <v>38</v>
      </c>
      <c r="E16" s="26">
        <f t="shared" si="0"/>
        <v>76</v>
      </c>
      <c r="F16" s="27" t="s">
        <v>221</v>
      </c>
    </row>
    <row r="17" spans="1:6" ht="15.75">
      <c r="A17" s="38">
        <v>12</v>
      </c>
      <c r="B17" s="27" t="s">
        <v>223</v>
      </c>
      <c r="C17" s="25">
        <v>81</v>
      </c>
      <c r="D17" s="25">
        <v>38</v>
      </c>
      <c r="E17" s="26">
        <f t="shared" si="0"/>
        <v>76</v>
      </c>
      <c r="F17" s="27" t="s">
        <v>224</v>
      </c>
    </row>
    <row r="18" spans="1:6" ht="15.75">
      <c r="A18" s="38">
        <v>13</v>
      </c>
      <c r="B18" s="27" t="s">
        <v>396</v>
      </c>
      <c r="C18" s="25">
        <v>85</v>
      </c>
      <c r="D18" s="25">
        <v>38</v>
      </c>
      <c r="E18" s="26">
        <f t="shared" si="0"/>
        <v>76</v>
      </c>
      <c r="F18" s="27" t="s">
        <v>395</v>
      </c>
    </row>
    <row r="19" spans="1:6" ht="15.75">
      <c r="A19" s="38">
        <v>14</v>
      </c>
      <c r="B19" s="27" t="s">
        <v>105</v>
      </c>
      <c r="C19" s="25">
        <v>84</v>
      </c>
      <c r="D19" s="25">
        <v>37.5</v>
      </c>
      <c r="E19" s="26">
        <f t="shared" si="0"/>
        <v>75</v>
      </c>
      <c r="F19" s="27" t="s">
        <v>106</v>
      </c>
    </row>
    <row r="20" spans="1:6" ht="15.75">
      <c r="A20" s="38">
        <v>15</v>
      </c>
      <c r="B20" s="36" t="s">
        <v>173</v>
      </c>
      <c r="C20" s="25">
        <v>183</v>
      </c>
      <c r="D20" s="37">
        <v>37</v>
      </c>
      <c r="E20" s="26">
        <f t="shared" si="0"/>
        <v>74</v>
      </c>
      <c r="F20" s="27" t="s">
        <v>174</v>
      </c>
    </row>
    <row r="21" spans="1:6" ht="15.75">
      <c r="A21" s="38">
        <v>16</v>
      </c>
      <c r="B21" s="36" t="s">
        <v>175</v>
      </c>
      <c r="C21" s="25">
        <v>183</v>
      </c>
      <c r="D21" s="37">
        <v>37</v>
      </c>
      <c r="E21" s="26">
        <f t="shared" si="0"/>
        <v>74</v>
      </c>
      <c r="F21" s="27" t="s">
        <v>174</v>
      </c>
    </row>
    <row r="22" spans="1:6" ht="15.75">
      <c r="A22" s="38">
        <v>17</v>
      </c>
      <c r="B22" s="27" t="s">
        <v>225</v>
      </c>
      <c r="C22" s="25">
        <v>81</v>
      </c>
      <c r="D22" s="25">
        <v>37</v>
      </c>
      <c r="E22" s="26">
        <f t="shared" si="0"/>
        <v>74</v>
      </c>
      <c r="F22" s="27" t="s">
        <v>224</v>
      </c>
    </row>
    <row r="23" spans="1:6" ht="19.5" customHeight="1">
      <c r="A23" s="38">
        <v>18</v>
      </c>
      <c r="B23" s="27" t="s">
        <v>397</v>
      </c>
      <c r="C23" s="25">
        <v>85</v>
      </c>
      <c r="D23" s="25">
        <v>37</v>
      </c>
      <c r="E23" s="26">
        <f t="shared" si="0"/>
        <v>74</v>
      </c>
      <c r="F23" s="27" t="s">
        <v>395</v>
      </c>
    </row>
    <row r="24" spans="1:6" ht="15.75">
      <c r="A24" s="38">
        <v>19</v>
      </c>
      <c r="B24" s="27" t="s">
        <v>78</v>
      </c>
      <c r="C24" s="25">
        <v>82</v>
      </c>
      <c r="D24" s="25">
        <v>36</v>
      </c>
      <c r="E24" s="26">
        <f t="shared" si="0"/>
        <v>72</v>
      </c>
      <c r="F24" s="27" t="s">
        <v>72</v>
      </c>
    </row>
    <row r="25" spans="1:6" ht="15.75">
      <c r="A25" s="38">
        <v>20</v>
      </c>
      <c r="B25" s="30" t="s">
        <v>116</v>
      </c>
      <c r="C25" s="25">
        <v>156</v>
      </c>
      <c r="D25" s="31">
        <v>36</v>
      </c>
      <c r="E25" s="26">
        <f t="shared" si="0"/>
        <v>72</v>
      </c>
      <c r="F25" s="27" t="s">
        <v>117</v>
      </c>
    </row>
    <row r="26" spans="1:6" ht="15.75">
      <c r="A26" s="38">
        <v>21</v>
      </c>
      <c r="B26" s="27" t="s">
        <v>226</v>
      </c>
      <c r="C26" s="25">
        <v>81</v>
      </c>
      <c r="D26" s="25">
        <v>36</v>
      </c>
      <c r="E26" s="26">
        <f t="shared" si="0"/>
        <v>72</v>
      </c>
      <c r="F26" s="27" t="s">
        <v>221</v>
      </c>
    </row>
    <row r="27" spans="1:6" ht="15.75">
      <c r="A27" s="38">
        <v>22</v>
      </c>
      <c r="B27" s="27" t="s">
        <v>227</v>
      </c>
      <c r="C27" s="25">
        <v>81</v>
      </c>
      <c r="D27" s="25">
        <v>36</v>
      </c>
      <c r="E27" s="26">
        <f t="shared" si="0"/>
        <v>72</v>
      </c>
      <c r="F27" s="27" t="s">
        <v>224</v>
      </c>
    </row>
    <row r="28" spans="1:6" ht="15.75">
      <c r="A28" s="38">
        <v>23</v>
      </c>
      <c r="B28" s="27" t="s">
        <v>228</v>
      </c>
      <c r="C28" s="25">
        <v>81</v>
      </c>
      <c r="D28" s="25">
        <v>36</v>
      </c>
      <c r="E28" s="26">
        <f t="shared" si="0"/>
        <v>72</v>
      </c>
      <c r="F28" s="27" t="s">
        <v>224</v>
      </c>
    </row>
    <row r="29" spans="1:6" ht="15.75" customHeight="1">
      <c r="A29" s="38">
        <v>24</v>
      </c>
      <c r="B29" s="39" t="s">
        <v>286</v>
      </c>
      <c r="C29" s="13">
        <v>117</v>
      </c>
      <c r="D29" s="41">
        <v>36</v>
      </c>
      <c r="E29" s="26">
        <f t="shared" si="0"/>
        <v>72</v>
      </c>
      <c r="F29" s="40" t="s">
        <v>287</v>
      </c>
    </row>
    <row r="30" spans="1:6" ht="15.75">
      <c r="A30" s="38">
        <v>25</v>
      </c>
      <c r="B30" s="27" t="s">
        <v>398</v>
      </c>
      <c r="C30" s="25">
        <v>85</v>
      </c>
      <c r="D30" s="25">
        <v>36</v>
      </c>
      <c r="E30" s="26">
        <f t="shared" si="0"/>
        <v>72</v>
      </c>
      <c r="F30" s="27" t="s">
        <v>395</v>
      </c>
    </row>
    <row r="31" spans="1:6" ht="17.25" customHeight="1">
      <c r="A31" s="38">
        <v>26</v>
      </c>
      <c r="B31" s="27" t="s">
        <v>79</v>
      </c>
      <c r="C31" s="25">
        <v>82</v>
      </c>
      <c r="D31" s="25">
        <v>35</v>
      </c>
      <c r="E31" s="26">
        <f t="shared" si="0"/>
        <v>70</v>
      </c>
      <c r="F31" s="27" t="s">
        <v>72</v>
      </c>
    </row>
    <row r="32" spans="1:6" ht="15.75">
      <c r="A32" s="38">
        <v>27</v>
      </c>
      <c r="B32" s="27" t="s">
        <v>356</v>
      </c>
      <c r="C32" s="25">
        <v>78</v>
      </c>
      <c r="D32" s="25">
        <v>35</v>
      </c>
      <c r="E32" s="26">
        <f t="shared" si="0"/>
        <v>70</v>
      </c>
      <c r="F32" s="27" t="s">
        <v>355</v>
      </c>
    </row>
    <row r="33" spans="1:6" ht="15.75">
      <c r="A33" s="38">
        <v>28</v>
      </c>
      <c r="B33" s="27" t="s">
        <v>399</v>
      </c>
      <c r="C33" s="25">
        <v>85</v>
      </c>
      <c r="D33" s="25">
        <v>35</v>
      </c>
      <c r="E33" s="26">
        <f t="shared" si="0"/>
        <v>70</v>
      </c>
      <c r="F33" s="27" t="s">
        <v>395</v>
      </c>
    </row>
    <row r="34" spans="1:6" ht="15.75">
      <c r="A34" s="38">
        <v>29</v>
      </c>
      <c r="B34" s="27" t="s">
        <v>458</v>
      </c>
      <c r="C34" s="25">
        <v>9</v>
      </c>
      <c r="D34" s="25">
        <v>35</v>
      </c>
      <c r="E34" s="26">
        <f t="shared" si="0"/>
        <v>70</v>
      </c>
      <c r="F34" s="27" t="s">
        <v>455</v>
      </c>
    </row>
    <row r="35" spans="1:6" ht="15.75">
      <c r="A35" s="38">
        <v>30</v>
      </c>
      <c r="B35" s="27" t="s">
        <v>80</v>
      </c>
      <c r="C35" s="25">
        <v>82</v>
      </c>
      <c r="D35" s="25">
        <v>34</v>
      </c>
      <c r="E35" s="26">
        <f t="shared" si="0"/>
        <v>68</v>
      </c>
      <c r="F35" s="27" t="s">
        <v>72</v>
      </c>
    </row>
    <row r="36" spans="1:6" ht="15.75">
      <c r="A36" s="38">
        <v>31</v>
      </c>
      <c r="B36" s="39" t="s">
        <v>288</v>
      </c>
      <c r="C36" s="13">
        <v>117</v>
      </c>
      <c r="D36" s="41">
        <v>34</v>
      </c>
      <c r="E36" s="26">
        <f t="shared" si="0"/>
        <v>68</v>
      </c>
      <c r="F36" s="40" t="s">
        <v>289</v>
      </c>
    </row>
    <row r="37" spans="1:6" ht="17.25" customHeight="1">
      <c r="A37" s="38">
        <v>32</v>
      </c>
      <c r="B37" s="39" t="s">
        <v>290</v>
      </c>
      <c r="C37" s="13">
        <v>117</v>
      </c>
      <c r="D37" s="41">
        <v>34</v>
      </c>
      <c r="E37" s="26">
        <f t="shared" si="0"/>
        <v>68</v>
      </c>
      <c r="F37" s="40" t="s">
        <v>291</v>
      </c>
    </row>
    <row r="38" spans="1:6" ht="15.75">
      <c r="A38" s="38">
        <v>33</v>
      </c>
      <c r="B38" s="27" t="s">
        <v>353</v>
      </c>
      <c r="C38" s="25">
        <v>78</v>
      </c>
      <c r="D38" s="25">
        <v>34</v>
      </c>
      <c r="E38" s="26">
        <f aca="true" t="shared" si="1" ref="E38:E69">D38*100/макс5</f>
        <v>68</v>
      </c>
      <c r="F38" s="27" t="s">
        <v>348</v>
      </c>
    </row>
    <row r="39" spans="1:6" ht="15.75">
      <c r="A39" s="38">
        <v>34</v>
      </c>
      <c r="B39" s="27" t="s">
        <v>16</v>
      </c>
      <c r="C39" s="25">
        <v>77</v>
      </c>
      <c r="D39" s="25">
        <v>33.5</v>
      </c>
      <c r="E39" s="26">
        <f t="shared" si="1"/>
        <v>67</v>
      </c>
      <c r="F39" s="27" t="s">
        <v>17</v>
      </c>
    </row>
    <row r="40" spans="1:6" ht="15.75">
      <c r="A40" s="38">
        <v>35</v>
      </c>
      <c r="B40" s="30" t="s">
        <v>118</v>
      </c>
      <c r="C40" s="25">
        <v>156</v>
      </c>
      <c r="D40" s="31">
        <v>33</v>
      </c>
      <c r="E40" s="26">
        <f t="shared" si="1"/>
        <v>66</v>
      </c>
      <c r="F40" s="27" t="s">
        <v>117</v>
      </c>
    </row>
    <row r="41" spans="1:6" ht="15.75">
      <c r="A41" s="38">
        <v>36</v>
      </c>
      <c r="B41" s="36" t="s">
        <v>176</v>
      </c>
      <c r="C41" s="25">
        <v>183</v>
      </c>
      <c r="D41" s="37">
        <v>33</v>
      </c>
      <c r="E41" s="26">
        <f t="shared" si="1"/>
        <v>66</v>
      </c>
      <c r="F41" s="27" t="s">
        <v>177</v>
      </c>
    </row>
    <row r="42" spans="1:6" ht="15.75">
      <c r="A42" s="38">
        <v>37</v>
      </c>
      <c r="B42" s="27" t="s">
        <v>362</v>
      </c>
      <c r="C42" s="25">
        <v>80</v>
      </c>
      <c r="D42" s="25">
        <v>33</v>
      </c>
      <c r="E42" s="26">
        <f t="shared" si="1"/>
        <v>66</v>
      </c>
      <c r="F42" s="27" t="s">
        <v>363</v>
      </c>
    </row>
    <row r="43" spans="1:6" ht="18" customHeight="1">
      <c r="A43" s="38">
        <v>38</v>
      </c>
      <c r="B43" s="27" t="s">
        <v>400</v>
      </c>
      <c r="C43" s="25">
        <v>85</v>
      </c>
      <c r="D43" s="25">
        <v>33</v>
      </c>
      <c r="E43" s="26">
        <f t="shared" si="1"/>
        <v>66</v>
      </c>
      <c r="F43" s="27" t="s">
        <v>395</v>
      </c>
    </row>
    <row r="44" spans="1:6" ht="15.75">
      <c r="A44" s="38">
        <v>39</v>
      </c>
      <c r="B44" s="27" t="s">
        <v>459</v>
      </c>
      <c r="C44" s="25">
        <v>9</v>
      </c>
      <c r="D44" s="25">
        <v>33</v>
      </c>
      <c r="E44" s="26">
        <f t="shared" si="1"/>
        <v>66</v>
      </c>
      <c r="F44" s="27" t="s">
        <v>455</v>
      </c>
    </row>
    <row r="45" spans="1:6" ht="15.75">
      <c r="A45" s="38">
        <v>40</v>
      </c>
      <c r="B45" s="36" t="s">
        <v>178</v>
      </c>
      <c r="C45" s="25">
        <v>183</v>
      </c>
      <c r="D45" s="37">
        <v>32</v>
      </c>
      <c r="E45" s="26">
        <f t="shared" si="1"/>
        <v>64</v>
      </c>
      <c r="F45" s="27" t="s">
        <v>177</v>
      </c>
    </row>
    <row r="46" spans="1:6" ht="15.75">
      <c r="A46" s="38">
        <v>41</v>
      </c>
      <c r="B46" s="36" t="s">
        <v>179</v>
      </c>
      <c r="C46" s="25">
        <v>183</v>
      </c>
      <c r="D46" s="37">
        <v>32</v>
      </c>
      <c r="E46" s="26">
        <f t="shared" si="1"/>
        <v>64</v>
      </c>
      <c r="F46" s="27" t="s">
        <v>174</v>
      </c>
    </row>
    <row r="47" spans="1:6" ht="15.75">
      <c r="A47" s="38">
        <v>42</v>
      </c>
      <c r="B47" s="27" t="s">
        <v>460</v>
      </c>
      <c r="C47" s="25">
        <v>9</v>
      </c>
      <c r="D47" s="25">
        <v>32</v>
      </c>
      <c r="E47" s="26">
        <f t="shared" si="1"/>
        <v>64</v>
      </c>
      <c r="F47" s="27" t="s">
        <v>455</v>
      </c>
    </row>
    <row r="48" spans="1:6" ht="15.75">
      <c r="A48" s="38">
        <v>43</v>
      </c>
      <c r="B48" s="27" t="s">
        <v>29</v>
      </c>
      <c r="C48" s="25">
        <v>79</v>
      </c>
      <c r="D48" s="25">
        <v>31</v>
      </c>
      <c r="E48" s="26">
        <f t="shared" si="1"/>
        <v>62</v>
      </c>
      <c r="F48" s="27" t="s">
        <v>30</v>
      </c>
    </row>
    <row r="49" spans="1:6" ht="17.25" customHeight="1">
      <c r="A49" s="38">
        <v>44</v>
      </c>
      <c r="B49" s="36" t="s">
        <v>180</v>
      </c>
      <c r="C49" s="25">
        <v>183</v>
      </c>
      <c r="D49" s="37">
        <v>31</v>
      </c>
      <c r="E49" s="26">
        <f t="shared" si="1"/>
        <v>62</v>
      </c>
      <c r="F49" s="27" t="s">
        <v>177</v>
      </c>
    </row>
    <row r="50" spans="1:6" ht="15.75">
      <c r="A50" s="38">
        <v>45</v>
      </c>
      <c r="B50" s="27" t="s">
        <v>229</v>
      </c>
      <c r="C50" s="25">
        <v>81</v>
      </c>
      <c r="D50" s="25">
        <v>31</v>
      </c>
      <c r="E50" s="26">
        <f t="shared" si="1"/>
        <v>62</v>
      </c>
      <c r="F50" s="27" t="s">
        <v>221</v>
      </c>
    </row>
    <row r="51" spans="1:6" ht="15.75">
      <c r="A51" s="38">
        <v>46</v>
      </c>
      <c r="B51" s="27" t="s">
        <v>230</v>
      </c>
      <c r="C51" s="25">
        <v>81</v>
      </c>
      <c r="D51" s="25">
        <v>31</v>
      </c>
      <c r="E51" s="26">
        <f t="shared" si="1"/>
        <v>62</v>
      </c>
      <c r="F51" s="27" t="s">
        <v>224</v>
      </c>
    </row>
    <row r="52" spans="1:6" ht="16.5" customHeight="1">
      <c r="A52" s="38">
        <v>47</v>
      </c>
      <c r="B52" s="27" t="s">
        <v>31</v>
      </c>
      <c r="C52" s="25">
        <v>79</v>
      </c>
      <c r="D52" s="25">
        <v>30</v>
      </c>
      <c r="E52" s="26">
        <f t="shared" si="1"/>
        <v>60</v>
      </c>
      <c r="F52" s="27" t="s">
        <v>30</v>
      </c>
    </row>
    <row r="53" spans="1:6" ht="16.5" customHeight="1">
      <c r="A53" s="38">
        <v>48</v>
      </c>
      <c r="B53" s="27" t="s">
        <v>107</v>
      </c>
      <c r="C53" s="25">
        <v>84</v>
      </c>
      <c r="D53" s="25">
        <v>30</v>
      </c>
      <c r="E53" s="26">
        <f t="shared" si="1"/>
        <v>60</v>
      </c>
      <c r="F53" s="27" t="s">
        <v>106</v>
      </c>
    </row>
    <row r="54" spans="1:6" ht="16.5" customHeight="1">
      <c r="A54" s="38">
        <v>49</v>
      </c>
      <c r="B54" s="30" t="s">
        <v>119</v>
      </c>
      <c r="C54" s="25">
        <v>156</v>
      </c>
      <c r="D54" s="31">
        <v>30</v>
      </c>
      <c r="E54" s="26">
        <f t="shared" si="1"/>
        <v>60</v>
      </c>
      <c r="F54" s="27" t="s">
        <v>117</v>
      </c>
    </row>
    <row r="55" spans="1:6" ht="16.5" customHeight="1">
      <c r="A55" s="38">
        <v>50</v>
      </c>
      <c r="B55" s="27" t="s">
        <v>231</v>
      </c>
      <c r="C55" s="25">
        <v>81</v>
      </c>
      <c r="D55" s="25">
        <v>30</v>
      </c>
      <c r="E55" s="26">
        <f t="shared" si="1"/>
        <v>60</v>
      </c>
      <c r="F55" s="27" t="s">
        <v>224</v>
      </c>
    </row>
    <row r="56" spans="1:6" ht="16.5" customHeight="1">
      <c r="A56" s="38">
        <v>51</v>
      </c>
      <c r="B56" s="39" t="s">
        <v>292</v>
      </c>
      <c r="C56" s="13">
        <v>117</v>
      </c>
      <c r="D56" s="41">
        <v>30</v>
      </c>
      <c r="E56" s="26">
        <f t="shared" si="1"/>
        <v>60</v>
      </c>
      <c r="F56" s="40" t="s">
        <v>289</v>
      </c>
    </row>
    <row r="57" spans="1:6" ht="16.5" customHeight="1">
      <c r="A57" s="38">
        <v>52</v>
      </c>
      <c r="B57" s="27" t="s">
        <v>335</v>
      </c>
      <c r="C57" s="25">
        <v>26</v>
      </c>
      <c r="D57" s="25">
        <v>30</v>
      </c>
      <c r="E57" s="26">
        <f t="shared" si="1"/>
        <v>60</v>
      </c>
      <c r="F57" s="27" t="s">
        <v>336</v>
      </c>
    </row>
    <row r="58" spans="1:6" ht="16.5" customHeight="1">
      <c r="A58" s="38">
        <v>53</v>
      </c>
      <c r="B58" s="27" t="s">
        <v>351</v>
      </c>
      <c r="C58" s="25">
        <v>78</v>
      </c>
      <c r="D58" s="25">
        <v>30</v>
      </c>
      <c r="E58" s="26">
        <f t="shared" si="1"/>
        <v>60</v>
      </c>
      <c r="F58" s="27" t="s">
        <v>348</v>
      </c>
    </row>
    <row r="59" spans="1:6" ht="16.5" customHeight="1">
      <c r="A59" s="38">
        <v>54</v>
      </c>
      <c r="B59" s="27" t="s">
        <v>364</v>
      </c>
      <c r="C59" s="25">
        <v>80</v>
      </c>
      <c r="D59" s="25">
        <v>30</v>
      </c>
      <c r="E59" s="26">
        <f t="shared" si="1"/>
        <v>60</v>
      </c>
      <c r="F59" s="27" t="s">
        <v>363</v>
      </c>
    </row>
    <row r="60" spans="1:6" ht="16.5" customHeight="1">
      <c r="A60" s="38">
        <v>55</v>
      </c>
      <c r="B60" s="36" t="s">
        <v>181</v>
      </c>
      <c r="C60" s="25">
        <v>183</v>
      </c>
      <c r="D60" s="37">
        <v>29.5</v>
      </c>
      <c r="E60" s="26">
        <f t="shared" si="1"/>
        <v>59</v>
      </c>
      <c r="F60" s="27" t="s">
        <v>177</v>
      </c>
    </row>
    <row r="61" spans="1:6" ht="16.5" customHeight="1">
      <c r="A61" s="38">
        <v>56</v>
      </c>
      <c r="B61" s="27" t="s">
        <v>108</v>
      </c>
      <c r="C61" s="25">
        <v>84</v>
      </c>
      <c r="D61" s="25">
        <v>29</v>
      </c>
      <c r="E61" s="26">
        <f t="shared" si="1"/>
        <v>58</v>
      </c>
      <c r="F61" s="27" t="s">
        <v>106</v>
      </c>
    </row>
    <row r="62" spans="1:6" ht="16.5" customHeight="1">
      <c r="A62" s="38">
        <v>57</v>
      </c>
      <c r="B62" s="27" t="s">
        <v>232</v>
      </c>
      <c r="C62" s="25">
        <v>81</v>
      </c>
      <c r="D62" s="25">
        <v>29</v>
      </c>
      <c r="E62" s="26">
        <f t="shared" si="1"/>
        <v>58</v>
      </c>
      <c r="F62" s="27" t="s">
        <v>224</v>
      </c>
    </row>
    <row r="63" spans="1:6" ht="16.5" customHeight="1">
      <c r="A63" s="38">
        <v>58</v>
      </c>
      <c r="B63" s="27" t="s">
        <v>365</v>
      </c>
      <c r="C63" s="25">
        <v>80</v>
      </c>
      <c r="D63" s="25">
        <v>29</v>
      </c>
      <c r="E63" s="26">
        <f t="shared" si="1"/>
        <v>58</v>
      </c>
      <c r="F63" s="27" t="s">
        <v>363</v>
      </c>
    </row>
    <row r="64" spans="1:6" ht="16.5" customHeight="1">
      <c r="A64" s="38">
        <v>59</v>
      </c>
      <c r="B64" s="27" t="s">
        <v>32</v>
      </c>
      <c r="C64" s="25">
        <v>79</v>
      </c>
      <c r="D64" s="25">
        <v>28</v>
      </c>
      <c r="E64" s="26">
        <f t="shared" si="1"/>
        <v>56</v>
      </c>
      <c r="F64" s="27" t="s">
        <v>30</v>
      </c>
    </row>
    <row r="65" spans="1:6" ht="16.5" customHeight="1">
      <c r="A65" s="38">
        <v>60</v>
      </c>
      <c r="B65" s="27" t="s">
        <v>233</v>
      </c>
      <c r="C65" s="25">
        <v>81</v>
      </c>
      <c r="D65" s="25">
        <v>28</v>
      </c>
      <c r="E65" s="26">
        <f t="shared" si="1"/>
        <v>56</v>
      </c>
      <c r="F65" s="27" t="s">
        <v>221</v>
      </c>
    </row>
    <row r="66" spans="1:6" ht="16.5" customHeight="1">
      <c r="A66" s="38">
        <v>61</v>
      </c>
      <c r="B66" s="27" t="s">
        <v>234</v>
      </c>
      <c r="C66" s="25">
        <v>81</v>
      </c>
      <c r="D66" s="25">
        <v>28</v>
      </c>
      <c r="E66" s="26">
        <f t="shared" si="1"/>
        <v>56</v>
      </c>
      <c r="F66" s="27" t="s">
        <v>224</v>
      </c>
    </row>
    <row r="67" spans="1:6" ht="16.5" customHeight="1">
      <c r="A67" s="38">
        <v>62</v>
      </c>
      <c r="B67" s="30" t="s">
        <v>293</v>
      </c>
      <c r="C67" s="13">
        <v>117</v>
      </c>
      <c r="D67" s="41">
        <v>28</v>
      </c>
      <c r="E67" s="26">
        <f t="shared" si="1"/>
        <v>56</v>
      </c>
      <c r="F67" s="40" t="s">
        <v>287</v>
      </c>
    </row>
    <row r="68" spans="1:6" ht="16.5" customHeight="1">
      <c r="A68" s="38">
        <v>63</v>
      </c>
      <c r="B68" s="30" t="s">
        <v>120</v>
      </c>
      <c r="C68" s="25">
        <v>156</v>
      </c>
      <c r="D68" s="31">
        <v>27</v>
      </c>
      <c r="E68" s="26">
        <f t="shared" si="1"/>
        <v>54</v>
      </c>
      <c r="F68" s="27" t="s">
        <v>117</v>
      </c>
    </row>
    <row r="69" spans="1:6" ht="16.5" customHeight="1">
      <c r="A69" s="38">
        <v>64</v>
      </c>
      <c r="B69" s="30" t="s">
        <v>121</v>
      </c>
      <c r="C69" s="25">
        <v>156</v>
      </c>
      <c r="D69" s="31">
        <v>27</v>
      </c>
      <c r="E69" s="26">
        <f t="shared" si="1"/>
        <v>54</v>
      </c>
      <c r="F69" s="27" t="s">
        <v>117</v>
      </c>
    </row>
    <row r="70" spans="1:6" ht="16.5" customHeight="1">
      <c r="A70" s="38">
        <v>65</v>
      </c>
      <c r="B70" s="27" t="s">
        <v>235</v>
      </c>
      <c r="C70" s="25">
        <v>81</v>
      </c>
      <c r="D70" s="25">
        <v>27</v>
      </c>
      <c r="E70" s="26">
        <f aca="true" t="shared" si="2" ref="E70:E96">D70*100/макс5</f>
        <v>54</v>
      </c>
      <c r="F70" s="27" t="s">
        <v>236</v>
      </c>
    </row>
    <row r="71" spans="1:6" ht="16.5" customHeight="1">
      <c r="A71" s="38">
        <v>66</v>
      </c>
      <c r="B71" s="27" t="s">
        <v>237</v>
      </c>
      <c r="C71" s="25">
        <v>81</v>
      </c>
      <c r="D71" s="25">
        <v>27</v>
      </c>
      <c r="E71" s="26">
        <f t="shared" si="2"/>
        <v>54</v>
      </c>
      <c r="F71" s="27" t="s">
        <v>224</v>
      </c>
    </row>
    <row r="72" spans="1:6" ht="16.5" customHeight="1">
      <c r="A72" s="38">
        <v>67</v>
      </c>
      <c r="B72" s="39" t="s">
        <v>294</v>
      </c>
      <c r="C72" s="13">
        <v>117</v>
      </c>
      <c r="D72" s="41">
        <v>27</v>
      </c>
      <c r="E72" s="26">
        <f t="shared" si="2"/>
        <v>54</v>
      </c>
      <c r="F72" s="40" t="s">
        <v>289</v>
      </c>
    </row>
    <row r="73" spans="1:6" ht="16.5" customHeight="1">
      <c r="A73" s="38">
        <v>68</v>
      </c>
      <c r="B73" s="39" t="s">
        <v>295</v>
      </c>
      <c r="C73" s="13">
        <v>117</v>
      </c>
      <c r="D73" s="41">
        <v>27</v>
      </c>
      <c r="E73" s="26">
        <f t="shared" si="2"/>
        <v>54</v>
      </c>
      <c r="F73" s="40" t="s">
        <v>289</v>
      </c>
    </row>
    <row r="74" spans="1:6" ht="16.5" customHeight="1">
      <c r="A74" s="38">
        <v>69</v>
      </c>
      <c r="B74" s="39" t="s">
        <v>296</v>
      </c>
      <c r="C74" s="13">
        <v>117</v>
      </c>
      <c r="D74" s="41">
        <v>26</v>
      </c>
      <c r="E74" s="26">
        <f t="shared" si="2"/>
        <v>52</v>
      </c>
      <c r="F74" s="40" t="s">
        <v>289</v>
      </c>
    </row>
    <row r="75" spans="1:6" ht="16.5" customHeight="1">
      <c r="A75" s="38">
        <v>70</v>
      </c>
      <c r="B75" s="27" t="s">
        <v>347</v>
      </c>
      <c r="C75" s="25">
        <v>78</v>
      </c>
      <c r="D75" s="25">
        <v>26</v>
      </c>
      <c r="E75" s="26">
        <f t="shared" si="2"/>
        <v>52</v>
      </c>
      <c r="F75" s="27" t="s">
        <v>348</v>
      </c>
    </row>
    <row r="76" spans="1:6" ht="16.5" customHeight="1">
      <c r="A76" s="38">
        <v>71</v>
      </c>
      <c r="B76" s="36" t="s">
        <v>182</v>
      </c>
      <c r="C76" s="25">
        <v>183</v>
      </c>
      <c r="D76" s="37">
        <v>25.5</v>
      </c>
      <c r="E76" s="26">
        <f t="shared" si="2"/>
        <v>51</v>
      </c>
      <c r="F76" s="27" t="s">
        <v>177</v>
      </c>
    </row>
    <row r="77" spans="1:6" ht="16.5" customHeight="1">
      <c r="A77" s="38">
        <v>72</v>
      </c>
      <c r="B77" s="30" t="s">
        <v>122</v>
      </c>
      <c r="C77" s="25">
        <v>156</v>
      </c>
      <c r="D77" s="31">
        <v>25</v>
      </c>
      <c r="E77" s="26">
        <f t="shared" si="2"/>
        <v>50</v>
      </c>
      <c r="F77" s="27" t="s">
        <v>117</v>
      </c>
    </row>
    <row r="78" spans="1:6" ht="16.5" customHeight="1">
      <c r="A78" s="38">
        <v>73</v>
      </c>
      <c r="B78" s="27" t="s">
        <v>238</v>
      </c>
      <c r="C78" s="25">
        <v>81</v>
      </c>
      <c r="D78" s="25">
        <v>25</v>
      </c>
      <c r="E78" s="26">
        <f t="shared" si="2"/>
        <v>50</v>
      </c>
      <c r="F78" s="27" t="s">
        <v>224</v>
      </c>
    </row>
    <row r="79" spans="1:6" ht="16.5" customHeight="1">
      <c r="A79" s="38">
        <v>74</v>
      </c>
      <c r="B79" s="27" t="s">
        <v>239</v>
      </c>
      <c r="C79" s="25">
        <v>81</v>
      </c>
      <c r="D79" s="25">
        <v>25</v>
      </c>
      <c r="E79" s="26">
        <f t="shared" si="2"/>
        <v>50</v>
      </c>
      <c r="F79" s="27" t="s">
        <v>224</v>
      </c>
    </row>
    <row r="80" spans="1:6" ht="16.5" customHeight="1">
      <c r="A80" s="38">
        <v>75</v>
      </c>
      <c r="B80" s="27" t="s">
        <v>349</v>
      </c>
      <c r="C80" s="25">
        <v>78</v>
      </c>
      <c r="D80" s="25">
        <v>25</v>
      </c>
      <c r="E80" s="26">
        <f t="shared" si="2"/>
        <v>50</v>
      </c>
      <c r="F80" s="27" t="s">
        <v>348</v>
      </c>
    </row>
    <row r="81" spans="1:6" ht="16.5" customHeight="1">
      <c r="A81" s="38">
        <v>76</v>
      </c>
      <c r="B81" s="27" t="s">
        <v>33</v>
      </c>
      <c r="C81" s="25">
        <v>79</v>
      </c>
      <c r="D81" s="25">
        <v>24</v>
      </c>
      <c r="E81" s="26">
        <f t="shared" si="2"/>
        <v>48</v>
      </c>
      <c r="F81" s="27" t="s">
        <v>30</v>
      </c>
    </row>
    <row r="82" spans="1:6" ht="16.5" customHeight="1">
      <c r="A82" s="38">
        <v>77</v>
      </c>
      <c r="B82" s="27" t="s">
        <v>109</v>
      </c>
      <c r="C82" s="25">
        <v>84</v>
      </c>
      <c r="D82" s="25">
        <v>24</v>
      </c>
      <c r="E82" s="26">
        <f t="shared" si="2"/>
        <v>48</v>
      </c>
      <c r="F82" s="27" t="s">
        <v>106</v>
      </c>
    </row>
    <row r="83" spans="1:6" ht="16.5" customHeight="1">
      <c r="A83" s="38">
        <v>78</v>
      </c>
      <c r="B83" s="30" t="s">
        <v>123</v>
      </c>
      <c r="C83" s="25">
        <v>156</v>
      </c>
      <c r="D83" s="25">
        <v>24</v>
      </c>
      <c r="E83" s="26">
        <f t="shared" si="2"/>
        <v>48</v>
      </c>
      <c r="F83" s="27" t="s">
        <v>117</v>
      </c>
    </row>
    <row r="84" spans="1:6" ht="16.5" customHeight="1">
      <c r="A84" s="38">
        <v>79</v>
      </c>
      <c r="B84" s="30" t="s">
        <v>124</v>
      </c>
      <c r="C84" s="25">
        <v>156</v>
      </c>
      <c r="D84" s="31">
        <v>24</v>
      </c>
      <c r="E84" s="26">
        <f t="shared" si="2"/>
        <v>48</v>
      </c>
      <c r="F84" s="27" t="s">
        <v>117</v>
      </c>
    </row>
    <row r="85" spans="1:6" ht="16.5" customHeight="1">
      <c r="A85" s="38">
        <v>80</v>
      </c>
      <c r="B85" s="27" t="s">
        <v>354</v>
      </c>
      <c r="C85" s="25">
        <v>78</v>
      </c>
      <c r="D85" s="25">
        <v>24</v>
      </c>
      <c r="E85" s="26">
        <f t="shared" si="2"/>
        <v>48</v>
      </c>
      <c r="F85" s="27" t="s">
        <v>355</v>
      </c>
    </row>
    <row r="86" spans="1:6" ht="16.5" customHeight="1">
      <c r="A86" s="38">
        <v>81</v>
      </c>
      <c r="B86" s="27" t="s">
        <v>240</v>
      </c>
      <c r="C86" s="25">
        <v>81</v>
      </c>
      <c r="D86" s="25">
        <v>23</v>
      </c>
      <c r="E86" s="26">
        <f t="shared" si="2"/>
        <v>46</v>
      </c>
      <c r="F86" s="27" t="s">
        <v>224</v>
      </c>
    </row>
    <row r="87" spans="1:6" ht="16.5" customHeight="1">
      <c r="A87" s="38">
        <v>82</v>
      </c>
      <c r="B87" s="30" t="s">
        <v>125</v>
      </c>
      <c r="C87" s="25">
        <v>156</v>
      </c>
      <c r="D87" s="25">
        <v>22</v>
      </c>
      <c r="E87" s="26">
        <f t="shared" si="2"/>
        <v>44</v>
      </c>
      <c r="F87" s="27" t="s">
        <v>117</v>
      </c>
    </row>
    <row r="88" spans="1:6" ht="16.5" customHeight="1">
      <c r="A88" s="38">
        <v>83</v>
      </c>
      <c r="B88" s="27" t="s">
        <v>241</v>
      </c>
      <c r="C88" s="25">
        <v>81</v>
      </c>
      <c r="D88" s="25">
        <v>22</v>
      </c>
      <c r="E88" s="26">
        <f t="shared" si="2"/>
        <v>44</v>
      </c>
      <c r="F88" s="27" t="s">
        <v>221</v>
      </c>
    </row>
    <row r="89" spans="1:6" ht="16.5" customHeight="1">
      <c r="A89" s="38">
        <v>84</v>
      </c>
      <c r="B89" s="39" t="s">
        <v>297</v>
      </c>
      <c r="C89" s="13">
        <v>117</v>
      </c>
      <c r="D89" s="41">
        <v>21</v>
      </c>
      <c r="E89" s="26">
        <f t="shared" si="2"/>
        <v>42</v>
      </c>
      <c r="F89" s="40" t="s">
        <v>289</v>
      </c>
    </row>
    <row r="90" spans="1:6" ht="16.5" customHeight="1">
      <c r="A90" s="38">
        <v>85</v>
      </c>
      <c r="B90" s="27" t="s">
        <v>352</v>
      </c>
      <c r="C90" s="25">
        <v>78</v>
      </c>
      <c r="D90" s="25">
        <v>20</v>
      </c>
      <c r="E90" s="26">
        <f t="shared" si="2"/>
        <v>40</v>
      </c>
      <c r="F90" s="27" t="s">
        <v>348</v>
      </c>
    </row>
    <row r="91" spans="1:6" ht="16.5" customHeight="1">
      <c r="A91" s="38">
        <v>86</v>
      </c>
      <c r="B91" s="27" t="s">
        <v>34</v>
      </c>
      <c r="C91" s="25">
        <v>79</v>
      </c>
      <c r="D91" s="25">
        <v>18</v>
      </c>
      <c r="E91" s="26">
        <f t="shared" si="2"/>
        <v>36</v>
      </c>
      <c r="F91" s="27" t="s">
        <v>35</v>
      </c>
    </row>
    <row r="92" spans="1:6" ht="16.5" customHeight="1">
      <c r="A92" s="38">
        <v>87</v>
      </c>
      <c r="B92" s="27" t="s">
        <v>110</v>
      </c>
      <c r="C92" s="25">
        <v>84</v>
      </c>
      <c r="D92" s="25">
        <v>18</v>
      </c>
      <c r="E92" s="26">
        <f t="shared" si="2"/>
        <v>36</v>
      </c>
      <c r="F92" s="27" t="s">
        <v>106</v>
      </c>
    </row>
    <row r="93" spans="1:6" ht="16.5" customHeight="1">
      <c r="A93" s="38">
        <v>88</v>
      </c>
      <c r="B93" s="39" t="s">
        <v>298</v>
      </c>
      <c r="C93" s="41">
        <v>117</v>
      </c>
      <c r="D93" s="41">
        <v>17</v>
      </c>
      <c r="E93" s="26">
        <f t="shared" si="2"/>
        <v>34</v>
      </c>
      <c r="F93" s="40" t="s">
        <v>291</v>
      </c>
    </row>
    <row r="94" spans="1:6" ht="16.5" customHeight="1">
      <c r="A94" s="38">
        <v>89</v>
      </c>
      <c r="B94" s="27" t="s">
        <v>36</v>
      </c>
      <c r="C94" s="25">
        <v>79</v>
      </c>
      <c r="D94" s="25">
        <v>16</v>
      </c>
      <c r="E94" s="26">
        <f t="shared" si="2"/>
        <v>32</v>
      </c>
      <c r="F94" s="27" t="s">
        <v>30</v>
      </c>
    </row>
    <row r="95" spans="1:6" ht="16.5" customHeight="1">
      <c r="A95" s="38">
        <v>90</v>
      </c>
      <c r="B95" s="27" t="s">
        <v>111</v>
      </c>
      <c r="C95" s="25">
        <v>84</v>
      </c>
      <c r="D95" s="25">
        <v>15</v>
      </c>
      <c r="E95" s="26">
        <f t="shared" si="2"/>
        <v>30</v>
      </c>
      <c r="F95" s="27" t="s">
        <v>106</v>
      </c>
    </row>
    <row r="96" spans="1:6" ht="16.5" customHeight="1">
      <c r="A96" s="38">
        <v>91</v>
      </c>
      <c r="B96" s="27" t="s">
        <v>350</v>
      </c>
      <c r="C96" s="25">
        <v>78</v>
      </c>
      <c r="D96" s="25">
        <v>13</v>
      </c>
      <c r="E96" s="26">
        <f t="shared" si="2"/>
        <v>26</v>
      </c>
      <c r="F96" s="27" t="s">
        <v>348</v>
      </c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64" t="s">
        <v>15</v>
      </c>
      <c r="D1" s="64"/>
      <c r="E1" s="64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50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38">
        <v>1</v>
      </c>
      <c r="B6" s="27" t="s">
        <v>81</v>
      </c>
      <c r="C6" s="25">
        <v>82</v>
      </c>
      <c r="D6" s="25">
        <v>45</v>
      </c>
      <c r="E6" s="29">
        <f aca="true" t="shared" si="0" ref="E6:E37">D6*100/макс6</f>
        <v>90</v>
      </c>
      <c r="F6" s="27" t="s">
        <v>82</v>
      </c>
    </row>
    <row r="7" spans="1:6" s="2" customFormat="1" ht="15.75">
      <c r="A7" s="38">
        <v>2</v>
      </c>
      <c r="B7" s="30" t="s">
        <v>126</v>
      </c>
      <c r="C7" s="25">
        <v>156</v>
      </c>
      <c r="D7" s="31">
        <v>45</v>
      </c>
      <c r="E7" s="29">
        <f t="shared" si="0"/>
        <v>90</v>
      </c>
      <c r="F7" s="27" t="s">
        <v>127</v>
      </c>
    </row>
    <row r="8" spans="1:6" ht="15.75">
      <c r="A8" s="38">
        <v>3</v>
      </c>
      <c r="B8" s="27" t="s">
        <v>461</v>
      </c>
      <c r="C8" s="25">
        <v>9</v>
      </c>
      <c r="D8" s="25">
        <v>45</v>
      </c>
      <c r="E8" s="29">
        <f t="shared" si="0"/>
        <v>90</v>
      </c>
      <c r="F8" s="27" t="s">
        <v>457</v>
      </c>
    </row>
    <row r="9" spans="1:6" ht="15.75">
      <c r="A9" s="38">
        <v>4</v>
      </c>
      <c r="B9" s="27" t="s">
        <v>83</v>
      </c>
      <c r="C9" s="25">
        <v>82</v>
      </c>
      <c r="D9" s="25">
        <v>44</v>
      </c>
      <c r="E9" s="29">
        <f t="shared" si="0"/>
        <v>88</v>
      </c>
      <c r="F9" s="27" t="s">
        <v>82</v>
      </c>
    </row>
    <row r="10" spans="1:6" ht="15.75">
      <c r="A10" s="38">
        <v>5</v>
      </c>
      <c r="B10" s="27" t="s">
        <v>84</v>
      </c>
      <c r="C10" s="25">
        <v>82</v>
      </c>
      <c r="D10" s="25">
        <v>44</v>
      </c>
      <c r="E10" s="29">
        <f t="shared" si="0"/>
        <v>88</v>
      </c>
      <c r="F10" s="27" t="s">
        <v>82</v>
      </c>
    </row>
    <row r="11" spans="1:6" ht="15.75">
      <c r="A11" s="38">
        <v>6</v>
      </c>
      <c r="B11" s="36" t="s">
        <v>183</v>
      </c>
      <c r="C11" s="25">
        <v>183</v>
      </c>
      <c r="D11" s="37">
        <v>42</v>
      </c>
      <c r="E11" s="29">
        <f t="shared" si="0"/>
        <v>84</v>
      </c>
      <c r="F11" s="27" t="s">
        <v>184</v>
      </c>
    </row>
    <row r="12" spans="1:6" ht="15.75">
      <c r="A12" s="38">
        <v>7</v>
      </c>
      <c r="B12" s="27" t="s">
        <v>85</v>
      </c>
      <c r="C12" s="25">
        <v>82</v>
      </c>
      <c r="D12" s="25">
        <v>41</v>
      </c>
      <c r="E12" s="29">
        <f t="shared" si="0"/>
        <v>82</v>
      </c>
      <c r="F12" s="27" t="s">
        <v>82</v>
      </c>
    </row>
    <row r="13" spans="1:6" ht="15.75">
      <c r="A13" s="38">
        <v>8</v>
      </c>
      <c r="B13" s="36" t="s">
        <v>185</v>
      </c>
      <c r="C13" s="25">
        <v>183</v>
      </c>
      <c r="D13" s="37">
        <v>41</v>
      </c>
      <c r="E13" s="29">
        <f t="shared" si="0"/>
        <v>82</v>
      </c>
      <c r="F13" s="27" t="s">
        <v>184</v>
      </c>
    </row>
    <row r="14" spans="1:6" ht="15.75">
      <c r="A14" s="38">
        <v>9</v>
      </c>
      <c r="B14" s="27" t="s">
        <v>242</v>
      </c>
      <c r="C14" s="25">
        <v>81</v>
      </c>
      <c r="D14" s="25">
        <v>41</v>
      </c>
      <c r="E14" s="29">
        <f t="shared" si="0"/>
        <v>82</v>
      </c>
      <c r="F14" s="27" t="s">
        <v>236</v>
      </c>
    </row>
    <row r="15" spans="1:6" ht="15.75">
      <c r="A15" s="38">
        <v>10</v>
      </c>
      <c r="B15" s="27" t="s">
        <v>37</v>
      </c>
      <c r="C15" s="25">
        <v>79</v>
      </c>
      <c r="D15" s="25">
        <v>40</v>
      </c>
      <c r="E15" s="29">
        <f t="shared" si="0"/>
        <v>80</v>
      </c>
      <c r="F15" s="27" t="s">
        <v>30</v>
      </c>
    </row>
    <row r="16" spans="1:6" ht="15.75">
      <c r="A16" s="38">
        <v>11</v>
      </c>
      <c r="B16" s="27" t="s">
        <v>86</v>
      </c>
      <c r="C16" s="25">
        <v>82</v>
      </c>
      <c r="D16" s="25">
        <v>40</v>
      </c>
      <c r="E16" s="29">
        <f t="shared" si="0"/>
        <v>80</v>
      </c>
      <c r="F16" s="27" t="s">
        <v>82</v>
      </c>
    </row>
    <row r="17" spans="1:6" ht="15.75">
      <c r="A17" s="38">
        <v>12</v>
      </c>
      <c r="B17" s="30" t="s">
        <v>128</v>
      </c>
      <c r="C17" s="25">
        <v>156</v>
      </c>
      <c r="D17" s="31">
        <v>40</v>
      </c>
      <c r="E17" s="29">
        <f t="shared" si="0"/>
        <v>80</v>
      </c>
      <c r="F17" s="27" t="s">
        <v>127</v>
      </c>
    </row>
    <row r="18" spans="1:6" ht="15.75">
      <c r="A18" s="38">
        <v>13</v>
      </c>
      <c r="B18" s="27" t="s">
        <v>337</v>
      </c>
      <c r="C18" s="25">
        <v>26</v>
      </c>
      <c r="D18" s="25">
        <v>40</v>
      </c>
      <c r="E18" s="29">
        <f t="shared" si="0"/>
        <v>80</v>
      </c>
      <c r="F18" s="27" t="s">
        <v>336</v>
      </c>
    </row>
    <row r="19" spans="1:6" ht="15.75">
      <c r="A19" s="38">
        <v>14</v>
      </c>
      <c r="B19" s="36" t="s">
        <v>186</v>
      </c>
      <c r="C19" s="25">
        <v>183</v>
      </c>
      <c r="D19" s="37">
        <v>39.5</v>
      </c>
      <c r="E19" s="29">
        <f t="shared" si="0"/>
        <v>79</v>
      </c>
      <c r="F19" s="27" t="s">
        <v>184</v>
      </c>
    </row>
    <row r="20" spans="1:6" ht="15.75">
      <c r="A20" s="38">
        <v>15</v>
      </c>
      <c r="B20" s="27" t="s">
        <v>38</v>
      </c>
      <c r="C20" s="25">
        <v>79</v>
      </c>
      <c r="D20" s="25">
        <v>39</v>
      </c>
      <c r="E20" s="29">
        <f t="shared" si="0"/>
        <v>78</v>
      </c>
      <c r="F20" s="27" t="s">
        <v>30</v>
      </c>
    </row>
    <row r="21" spans="1:6" ht="15.75">
      <c r="A21" s="38">
        <v>16</v>
      </c>
      <c r="B21" s="27" t="s">
        <v>366</v>
      </c>
      <c r="C21" s="25">
        <v>80</v>
      </c>
      <c r="D21" s="25">
        <v>39</v>
      </c>
      <c r="E21" s="29">
        <f t="shared" si="0"/>
        <v>78</v>
      </c>
      <c r="F21" s="27" t="s">
        <v>367</v>
      </c>
    </row>
    <row r="22" spans="1:6" ht="15.75">
      <c r="A22" s="38">
        <v>17</v>
      </c>
      <c r="B22" s="27" t="s">
        <v>401</v>
      </c>
      <c r="C22" s="25">
        <v>85</v>
      </c>
      <c r="D22" s="25">
        <v>39</v>
      </c>
      <c r="E22" s="29">
        <f t="shared" si="0"/>
        <v>78</v>
      </c>
      <c r="F22" s="27" t="s">
        <v>402</v>
      </c>
    </row>
    <row r="23" spans="1:6" ht="19.5" customHeight="1">
      <c r="A23" s="38">
        <v>18</v>
      </c>
      <c r="B23" s="27" t="s">
        <v>87</v>
      </c>
      <c r="C23" s="25">
        <v>82</v>
      </c>
      <c r="D23" s="25">
        <v>38</v>
      </c>
      <c r="E23" s="29">
        <f t="shared" si="0"/>
        <v>76</v>
      </c>
      <c r="F23" s="27" t="s">
        <v>82</v>
      </c>
    </row>
    <row r="24" spans="1:6" ht="15.75">
      <c r="A24" s="38">
        <v>19</v>
      </c>
      <c r="B24" s="27" t="s">
        <v>403</v>
      </c>
      <c r="C24" s="25">
        <v>85</v>
      </c>
      <c r="D24" s="25">
        <v>38</v>
      </c>
      <c r="E24" s="29">
        <f t="shared" si="0"/>
        <v>76</v>
      </c>
      <c r="F24" s="27" t="s">
        <v>402</v>
      </c>
    </row>
    <row r="25" spans="1:6" ht="15.75">
      <c r="A25" s="38">
        <v>20</v>
      </c>
      <c r="B25" s="30" t="s">
        <v>129</v>
      </c>
      <c r="C25" s="25">
        <v>156</v>
      </c>
      <c r="D25" s="31">
        <v>37</v>
      </c>
      <c r="E25" s="29">
        <f t="shared" si="0"/>
        <v>74</v>
      </c>
      <c r="F25" s="27" t="s">
        <v>127</v>
      </c>
    </row>
    <row r="26" spans="1:6" ht="15.75">
      <c r="A26" s="38">
        <v>21</v>
      </c>
      <c r="B26" s="27" t="s">
        <v>404</v>
      </c>
      <c r="C26" s="25">
        <v>85</v>
      </c>
      <c r="D26" s="25">
        <v>37</v>
      </c>
      <c r="E26" s="29">
        <f t="shared" si="0"/>
        <v>74</v>
      </c>
      <c r="F26" s="27" t="s">
        <v>405</v>
      </c>
    </row>
    <row r="27" spans="1:6" ht="15.75">
      <c r="A27" s="38">
        <v>22</v>
      </c>
      <c r="B27" s="30" t="s">
        <v>130</v>
      </c>
      <c r="C27" s="25">
        <v>156</v>
      </c>
      <c r="D27" s="31">
        <v>36</v>
      </c>
      <c r="E27" s="29">
        <f t="shared" si="0"/>
        <v>72</v>
      </c>
      <c r="F27" s="27" t="s">
        <v>127</v>
      </c>
    </row>
    <row r="28" spans="1:6" ht="15.75">
      <c r="A28" s="38">
        <v>23</v>
      </c>
      <c r="B28" s="27" t="s">
        <v>243</v>
      </c>
      <c r="C28" s="25">
        <v>81</v>
      </c>
      <c r="D28" s="25">
        <v>36</v>
      </c>
      <c r="E28" s="29">
        <f t="shared" si="0"/>
        <v>72</v>
      </c>
      <c r="F28" s="27" t="s">
        <v>244</v>
      </c>
    </row>
    <row r="29" spans="1:6" ht="15.75" customHeight="1">
      <c r="A29" s="38">
        <v>24</v>
      </c>
      <c r="B29" s="27" t="s">
        <v>368</v>
      </c>
      <c r="C29" s="25">
        <v>80</v>
      </c>
      <c r="D29" s="25">
        <v>36</v>
      </c>
      <c r="E29" s="29">
        <f t="shared" si="0"/>
        <v>72</v>
      </c>
      <c r="F29" s="27" t="s">
        <v>367</v>
      </c>
    </row>
    <row r="30" spans="1:6" ht="15.75">
      <c r="A30" s="38">
        <v>25</v>
      </c>
      <c r="B30" s="27" t="s">
        <v>39</v>
      </c>
      <c r="C30" s="25">
        <v>79</v>
      </c>
      <c r="D30" s="25">
        <v>35</v>
      </c>
      <c r="E30" s="29">
        <f t="shared" si="0"/>
        <v>70</v>
      </c>
      <c r="F30" s="27" t="s">
        <v>30</v>
      </c>
    </row>
    <row r="31" spans="1:6" ht="17.25" customHeight="1">
      <c r="A31" s="38">
        <v>26</v>
      </c>
      <c r="B31" s="27" t="s">
        <v>245</v>
      </c>
      <c r="C31" s="25">
        <v>81</v>
      </c>
      <c r="D31" s="25">
        <v>35</v>
      </c>
      <c r="E31" s="29">
        <f t="shared" si="0"/>
        <v>70</v>
      </c>
      <c r="F31" s="27" t="s">
        <v>244</v>
      </c>
    </row>
    <row r="32" spans="1:6" ht="15.75">
      <c r="A32" s="38">
        <v>27</v>
      </c>
      <c r="B32" s="27" t="s">
        <v>338</v>
      </c>
      <c r="C32" s="25">
        <v>26</v>
      </c>
      <c r="D32" s="25">
        <v>35</v>
      </c>
      <c r="E32" s="29">
        <f t="shared" si="0"/>
        <v>70</v>
      </c>
      <c r="F32" s="27" t="s">
        <v>336</v>
      </c>
    </row>
    <row r="33" spans="1:6" ht="15.75">
      <c r="A33" s="38">
        <v>28</v>
      </c>
      <c r="B33" s="27" t="s">
        <v>369</v>
      </c>
      <c r="C33" s="25">
        <v>80</v>
      </c>
      <c r="D33" s="25">
        <v>35</v>
      </c>
      <c r="E33" s="29">
        <f t="shared" si="0"/>
        <v>70</v>
      </c>
      <c r="F33" s="34" t="s">
        <v>367</v>
      </c>
    </row>
    <row r="34" spans="1:6" ht="15.75">
      <c r="A34" s="38">
        <v>29</v>
      </c>
      <c r="B34" s="30" t="s">
        <v>131</v>
      </c>
      <c r="C34" s="25">
        <v>156</v>
      </c>
      <c r="D34" s="31">
        <v>34</v>
      </c>
      <c r="E34" s="29">
        <f t="shared" si="0"/>
        <v>68</v>
      </c>
      <c r="F34" s="27" t="s">
        <v>127</v>
      </c>
    </row>
    <row r="35" spans="1:6" ht="15.75">
      <c r="A35" s="38">
        <v>30</v>
      </c>
      <c r="B35" s="36" t="s">
        <v>187</v>
      </c>
      <c r="C35" s="25">
        <v>183</v>
      </c>
      <c r="D35" s="37">
        <v>34</v>
      </c>
      <c r="E35" s="29">
        <f t="shared" si="0"/>
        <v>68</v>
      </c>
      <c r="F35" s="27" t="s">
        <v>184</v>
      </c>
    </row>
    <row r="36" spans="1:6" ht="15.75">
      <c r="A36" s="38">
        <v>31</v>
      </c>
      <c r="B36" s="40" t="s">
        <v>299</v>
      </c>
      <c r="C36" s="13">
        <v>117</v>
      </c>
      <c r="D36" s="41">
        <v>34</v>
      </c>
      <c r="E36" s="29">
        <f t="shared" si="0"/>
        <v>68</v>
      </c>
      <c r="F36" s="40" t="s">
        <v>289</v>
      </c>
    </row>
    <row r="37" spans="1:6" ht="17.25" customHeight="1">
      <c r="A37" s="38">
        <v>32</v>
      </c>
      <c r="B37" s="36" t="s">
        <v>188</v>
      </c>
      <c r="C37" s="25">
        <v>183</v>
      </c>
      <c r="D37" s="37">
        <v>33</v>
      </c>
      <c r="E37" s="29">
        <f t="shared" si="0"/>
        <v>66</v>
      </c>
      <c r="F37" s="27" t="s">
        <v>184</v>
      </c>
    </row>
    <row r="38" spans="1:6" ht="15.75">
      <c r="A38" s="38">
        <v>33</v>
      </c>
      <c r="B38" s="27" t="s">
        <v>370</v>
      </c>
      <c r="C38" s="25">
        <v>80</v>
      </c>
      <c r="D38" s="25">
        <v>33</v>
      </c>
      <c r="E38" s="29">
        <f aca="true" t="shared" si="1" ref="E38:E54">D38*100/макс6</f>
        <v>66</v>
      </c>
      <c r="F38" s="27" t="s">
        <v>367</v>
      </c>
    </row>
    <row r="39" spans="1:6" ht="15.75">
      <c r="A39" s="38">
        <v>34</v>
      </c>
      <c r="B39" s="27" t="s">
        <v>18</v>
      </c>
      <c r="C39" s="25">
        <v>77</v>
      </c>
      <c r="D39" s="25">
        <v>32.7</v>
      </c>
      <c r="E39" s="29">
        <f t="shared" si="1"/>
        <v>65.4</v>
      </c>
      <c r="F39" s="27" t="s">
        <v>19</v>
      </c>
    </row>
    <row r="40" spans="1:6" ht="15.75">
      <c r="A40" s="38">
        <v>35</v>
      </c>
      <c r="B40" s="30" t="s">
        <v>132</v>
      </c>
      <c r="C40" s="25">
        <v>156</v>
      </c>
      <c r="D40" s="31">
        <v>32</v>
      </c>
      <c r="E40" s="29">
        <f t="shared" si="1"/>
        <v>64</v>
      </c>
      <c r="F40" s="27" t="s">
        <v>127</v>
      </c>
    </row>
    <row r="41" spans="1:6" ht="15.75">
      <c r="A41" s="38">
        <v>36</v>
      </c>
      <c r="B41" s="27" t="s">
        <v>246</v>
      </c>
      <c r="C41" s="25">
        <v>81</v>
      </c>
      <c r="D41" s="25">
        <v>31</v>
      </c>
      <c r="E41" s="29">
        <f t="shared" si="1"/>
        <v>62</v>
      </c>
      <c r="F41" s="27" t="s">
        <v>244</v>
      </c>
    </row>
    <row r="42" spans="1:6" ht="15.75">
      <c r="A42" s="38">
        <v>37</v>
      </c>
      <c r="B42" s="40" t="s">
        <v>300</v>
      </c>
      <c r="C42" s="13">
        <v>117</v>
      </c>
      <c r="D42" s="41">
        <v>31</v>
      </c>
      <c r="E42" s="29">
        <f t="shared" si="1"/>
        <v>62</v>
      </c>
      <c r="F42" s="40" t="s">
        <v>289</v>
      </c>
    </row>
    <row r="43" spans="1:6" ht="18" customHeight="1">
      <c r="A43" s="38">
        <v>38</v>
      </c>
      <c r="B43" s="27" t="s">
        <v>247</v>
      </c>
      <c r="C43" s="25">
        <v>81</v>
      </c>
      <c r="D43" s="25">
        <v>30</v>
      </c>
      <c r="E43" s="29">
        <f t="shared" si="1"/>
        <v>60</v>
      </c>
      <c r="F43" s="27" t="s">
        <v>236</v>
      </c>
    </row>
    <row r="44" spans="1:6" ht="15.75">
      <c r="A44" s="38">
        <v>39</v>
      </c>
      <c r="B44" s="40" t="s">
        <v>301</v>
      </c>
      <c r="C44" s="13">
        <v>117</v>
      </c>
      <c r="D44" s="41">
        <v>30</v>
      </c>
      <c r="E44" s="29">
        <f t="shared" si="1"/>
        <v>60</v>
      </c>
      <c r="F44" s="40" t="s">
        <v>291</v>
      </c>
    </row>
    <row r="45" spans="1:6" ht="15.75">
      <c r="A45" s="38">
        <v>40</v>
      </c>
      <c r="B45" s="27" t="s">
        <v>371</v>
      </c>
      <c r="C45" s="25">
        <v>80</v>
      </c>
      <c r="D45" s="25">
        <v>30</v>
      </c>
      <c r="E45" s="29">
        <f t="shared" si="1"/>
        <v>60</v>
      </c>
      <c r="F45" s="27" t="s">
        <v>367</v>
      </c>
    </row>
    <row r="46" spans="1:6" ht="15.75">
      <c r="A46" s="38">
        <v>41</v>
      </c>
      <c r="B46" s="30" t="s">
        <v>133</v>
      </c>
      <c r="C46" s="25">
        <v>156</v>
      </c>
      <c r="D46" s="31">
        <v>29</v>
      </c>
      <c r="E46" s="29">
        <f t="shared" si="1"/>
        <v>58</v>
      </c>
      <c r="F46" s="27" t="s">
        <v>127</v>
      </c>
    </row>
    <row r="47" spans="1:6" ht="15.75">
      <c r="A47" s="38">
        <v>42</v>
      </c>
      <c r="B47" s="40" t="s">
        <v>302</v>
      </c>
      <c r="C47" s="13">
        <v>117</v>
      </c>
      <c r="D47" s="41">
        <v>28</v>
      </c>
      <c r="E47" s="29">
        <f t="shared" si="1"/>
        <v>56</v>
      </c>
      <c r="F47" s="40" t="s">
        <v>291</v>
      </c>
    </row>
    <row r="48" spans="1:6" ht="15.75">
      <c r="A48" s="38">
        <v>43</v>
      </c>
      <c r="B48" s="27" t="s">
        <v>248</v>
      </c>
      <c r="C48" s="25">
        <v>81</v>
      </c>
      <c r="D48" s="25">
        <v>26</v>
      </c>
      <c r="E48" s="29">
        <f t="shared" si="1"/>
        <v>52</v>
      </c>
      <c r="F48" s="27" t="s">
        <v>236</v>
      </c>
    </row>
    <row r="49" spans="1:6" ht="17.25" customHeight="1">
      <c r="A49" s="38">
        <v>44</v>
      </c>
      <c r="B49" s="27" t="s">
        <v>326</v>
      </c>
      <c r="C49" s="25">
        <v>76</v>
      </c>
      <c r="D49" s="25">
        <v>25</v>
      </c>
      <c r="E49" s="29">
        <f t="shared" si="1"/>
        <v>50</v>
      </c>
      <c r="F49" s="27" t="s">
        <v>327</v>
      </c>
    </row>
    <row r="50" spans="1:6" ht="15.75">
      <c r="A50" s="38">
        <v>45</v>
      </c>
      <c r="B50" s="27" t="s">
        <v>40</v>
      </c>
      <c r="C50" s="25">
        <v>79</v>
      </c>
      <c r="D50" s="25">
        <v>23</v>
      </c>
      <c r="E50" s="29">
        <f t="shared" si="1"/>
        <v>46</v>
      </c>
      <c r="F50" s="27" t="s">
        <v>30</v>
      </c>
    </row>
    <row r="51" spans="1:6" ht="15.75">
      <c r="A51" s="38">
        <v>46</v>
      </c>
      <c r="B51" s="27" t="s">
        <v>41</v>
      </c>
      <c r="C51" s="25">
        <v>79</v>
      </c>
      <c r="D51" s="25">
        <v>23</v>
      </c>
      <c r="E51" s="29">
        <f t="shared" si="1"/>
        <v>46</v>
      </c>
      <c r="F51" s="27" t="s">
        <v>30</v>
      </c>
    </row>
    <row r="52" spans="1:6" ht="16.5" customHeight="1">
      <c r="A52" s="38">
        <v>47</v>
      </c>
      <c r="B52" s="27" t="s">
        <v>372</v>
      </c>
      <c r="C52" s="25">
        <v>80</v>
      </c>
      <c r="D52" s="25">
        <v>23</v>
      </c>
      <c r="E52" s="29">
        <f t="shared" si="1"/>
        <v>46</v>
      </c>
      <c r="F52" s="27" t="s">
        <v>367</v>
      </c>
    </row>
    <row r="53" spans="1:6" ht="16.5" customHeight="1">
      <c r="A53" s="38">
        <v>48</v>
      </c>
      <c r="B53" s="40" t="s">
        <v>303</v>
      </c>
      <c r="C53" s="13">
        <v>117</v>
      </c>
      <c r="D53" s="41">
        <v>22</v>
      </c>
      <c r="E53" s="29">
        <f t="shared" si="1"/>
        <v>44</v>
      </c>
      <c r="F53" s="40" t="s">
        <v>291</v>
      </c>
    </row>
    <row r="54" spans="1:6" ht="16.5" customHeight="1">
      <c r="A54" s="38">
        <v>49</v>
      </c>
      <c r="B54" s="36" t="s">
        <v>189</v>
      </c>
      <c r="C54" s="25">
        <v>183</v>
      </c>
      <c r="D54" s="37">
        <v>21</v>
      </c>
      <c r="E54" s="29">
        <f t="shared" si="1"/>
        <v>42</v>
      </c>
      <c r="F54" s="27" t="s">
        <v>184</v>
      </c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65" t="s">
        <v>15</v>
      </c>
      <c r="D1" s="65"/>
      <c r="E1" s="65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55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3">
        <v>1</v>
      </c>
      <c r="B6" s="44" t="s">
        <v>249</v>
      </c>
      <c r="C6" s="45">
        <v>81</v>
      </c>
      <c r="D6" s="45">
        <v>43</v>
      </c>
      <c r="E6" s="46">
        <f aca="true" t="shared" si="0" ref="E6:E37">D6*100/макс7</f>
        <v>78.18181818181819</v>
      </c>
      <c r="F6" s="44" t="s">
        <v>221</v>
      </c>
    </row>
    <row r="7" spans="1:6" s="47" customFormat="1" ht="15.75">
      <c r="A7" s="43">
        <v>2</v>
      </c>
      <c r="B7" s="44" t="s">
        <v>250</v>
      </c>
      <c r="C7" s="45">
        <v>81</v>
      </c>
      <c r="D7" s="45">
        <v>42</v>
      </c>
      <c r="E7" s="46">
        <f t="shared" si="0"/>
        <v>76.36363636363636</v>
      </c>
      <c r="F7" s="44" t="s">
        <v>221</v>
      </c>
    </row>
    <row r="8" spans="1:6" s="48" customFormat="1" ht="15.75">
      <c r="A8" s="43">
        <v>3</v>
      </c>
      <c r="B8" s="44" t="s">
        <v>88</v>
      </c>
      <c r="C8" s="45">
        <v>82</v>
      </c>
      <c r="D8" s="45">
        <v>42</v>
      </c>
      <c r="E8" s="46">
        <f t="shared" si="0"/>
        <v>76.36363636363636</v>
      </c>
      <c r="F8" s="44" t="s">
        <v>82</v>
      </c>
    </row>
    <row r="9" spans="1:6" s="48" customFormat="1" ht="15.75">
      <c r="A9" s="43">
        <v>4</v>
      </c>
      <c r="B9" s="44" t="s">
        <v>472</v>
      </c>
      <c r="C9" s="45">
        <v>27</v>
      </c>
      <c r="D9" s="45">
        <v>41.7</v>
      </c>
      <c r="E9" s="46">
        <f t="shared" si="0"/>
        <v>75.81818181818181</v>
      </c>
      <c r="F9" s="44" t="s">
        <v>473</v>
      </c>
    </row>
    <row r="10" spans="1:6" s="48" customFormat="1" ht="15.75">
      <c r="A10" s="43">
        <v>5</v>
      </c>
      <c r="B10" s="44" t="s">
        <v>339</v>
      </c>
      <c r="C10" s="45">
        <v>26</v>
      </c>
      <c r="D10" s="45">
        <v>41</v>
      </c>
      <c r="E10" s="46">
        <f t="shared" si="0"/>
        <v>74.54545454545455</v>
      </c>
      <c r="F10" s="44" t="s">
        <v>336</v>
      </c>
    </row>
    <row r="11" spans="1:6" s="48" customFormat="1" ht="15.75">
      <c r="A11" s="43">
        <v>6</v>
      </c>
      <c r="B11" s="44" t="s">
        <v>251</v>
      </c>
      <c r="C11" s="45">
        <v>81</v>
      </c>
      <c r="D11" s="45">
        <v>40</v>
      </c>
      <c r="E11" s="46">
        <f t="shared" si="0"/>
        <v>72.72727272727273</v>
      </c>
      <c r="F11" s="44" t="s">
        <v>221</v>
      </c>
    </row>
    <row r="12" spans="1:6" s="48" customFormat="1" ht="15.75">
      <c r="A12" s="43">
        <v>7</v>
      </c>
      <c r="B12" s="44" t="s">
        <v>406</v>
      </c>
      <c r="C12" s="45">
        <v>85</v>
      </c>
      <c r="D12" s="49">
        <v>40</v>
      </c>
      <c r="E12" s="46">
        <f t="shared" si="0"/>
        <v>72.72727272727273</v>
      </c>
      <c r="F12" s="44" t="s">
        <v>407</v>
      </c>
    </row>
    <row r="13" spans="1:6" s="48" customFormat="1" ht="15.75">
      <c r="A13" s="43">
        <v>8</v>
      </c>
      <c r="B13" s="44" t="s">
        <v>408</v>
      </c>
      <c r="C13" s="45">
        <v>85</v>
      </c>
      <c r="D13" s="49">
        <v>40</v>
      </c>
      <c r="E13" s="46">
        <f t="shared" si="0"/>
        <v>72.72727272727273</v>
      </c>
      <c r="F13" s="50" t="s">
        <v>407</v>
      </c>
    </row>
    <row r="14" spans="1:6" s="48" customFormat="1" ht="15.75">
      <c r="A14" s="43">
        <v>9</v>
      </c>
      <c r="B14" s="44" t="s">
        <v>474</v>
      </c>
      <c r="C14" s="45">
        <v>27</v>
      </c>
      <c r="D14" s="45">
        <v>39.5</v>
      </c>
      <c r="E14" s="46">
        <f t="shared" si="0"/>
        <v>71.81818181818181</v>
      </c>
      <c r="F14" s="44" t="s">
        <v>473</v>
      </c>
    </row>
    <row r="15" spans="1:6" s="48" customFormat="1" ht="15.75">
      <c r="A15" s="43">
        <v>10</v>
      </c>
      <c r="B15" s="44" t="s">
        <v>252</v>
      </c>
      <c r="C15" s="45">
        <v>81</v>
      </c>
      <c r="D15" s="45">
        <v>39</v>
      </c>
      <c r="E15" s="46">
        <f t="shared" si="0"/>
        <v>70.9090909090909</v>
      </c>
      <c r="F15" s="44" t="s">
        <v>221</v>
      </c>
    </row>
    <row r="16" spans="1:6" s="48" customFormat="1" ht="15.75">
      <c r="A16" s="43">
        <v>11</v>
      </c>
      <c r="B16" s="44" t="s">
        <v>89</v>
      </c>
      <c r="C16" s="45">
        <v>82</v>
      </c>
      <c r="D16" s="45">
        <v>39</v>
      </c>
      <c r="E16" s="46">
        <f t="shared" si="0"/>
        <v>70.9090909090909</v>
      </c>
      <c r="F16" s="44" t="s">
        <v>82</v>
      </c>
    </row>
    <row r="17" spans="1:6" s="48" customFormat="1" ht="15.75">
      <c r="A17" s="43">
        <v>12</v>
      </c>
      <c r="B17" s="51" t="s">
        <v>304</v>
      </c>
      <c r="C17" s="52">
        <v>117</v>
      </c>
      <c r="D17" s="53">
        <v>38.5</v>
      </c>
      <c r="E17" s="46">
        <f t="shared" si="0"/>
        <v>70</v>
      </c>
      <c r="F17" s="51" t="s">
        <v>287</v>
      </c>
    </row>
    <row r="18" spans="1:6" s="48" customFormat="1" ht="15.75">
      <c r="A18" s="43">
        <v>13</v>
      </c>
      <c r="B18" s="54" t="s">
        <v>134</v>
      </c>
      <c r="C18" s="45">
        <v>156</v>
      </c>
      <c r="D18" s="55">
        <v>38</v>
      </c>
      <c r="E18" s="46">
        <f t="shared" si="0"/>
        <v>69.0909090909091</v>
      </c>
      <c r="F18" s="44" t="s">
        <v>117</v>
      </c>
    </row>
    <row r="19" spans="1:6" s="48" customFormat="1" ht="15.75">
      <c r="A19" s="43">
        <v>14</v>
      </c>
      <c r="B19" s="44" t="s">
        <v>475</v>
      </c>
      <c r="C19" s="45">
        <v>27</v>
      </c>
      <c r="D19" s="45">
        <v>37.4</v>
      </c>
      <c r="E19" s="46">
        <f t="shared" si="0"/>
        <v>68</v>
      </c>
      <c r="F19" s="44" t="s">
        <v>473</v>
      </c>
    </row>
    <row r="20" spans="1:6" s="48" customFormat="1" ht="15.75">
      <c r="A20" s="43">
        <v>15</v>
      </c>
      <c r="B20" s="44" t="s">
        <v>42</v>
      </c>
      <c r="C20" s="45">
        <v>79</v>
      </c>
      <c r="D20" s="45">
        <v>36</v>
      </c>
      <c r="E20" s="46">
        <f t="shared" si="0"/>
        <v>65.45454545454545</v>
      </c>
      <c r="F20" s="44" t="s">
        <v>43</v>
      </c>
    </row>
    <row r="21" spans="1:6" s="48" customFormat="1" ht="15.75">
      <c r="A21" s="43">
        <v>16</v>
      </c>
      <c r="B21" s="54" t="s">
        <v>135</v>
      </c>
      <c r="C21" s="45">
        <v>156</v>
      </c>
      <c r="D21" s="55">
        <v>36</v>
      </c>
      <c r="E21" s="46">
        <f t="shared" si="0"/>
        <v>65.45454545454545</v>
      </c>
      <c r="F21" s="44" t="s">
        <v>117</v>
      </c>
    </row>
    <row r="22" spans="1:6" s="48" customFormat="1" ht="31.5">
      <c r="A22" s="43">
        <v>17</v>
      </c>
      <c r="B22" s="44" t="s">
        <v>340</v>
      </c>
      <c r="C22" s="45">
        <v>26</v>
      </c>
      <c r="D22" s="45">
        <v>35</v>
      </c>
      <c r="E22" s="46">
        <f t="shared" si="0"/>
        <v>63.63636363636363</v>
      </c>
      <c r="F22" s="44" t="s">
        <v>336</v>
      </c>
    </row>
    <row r="23" spans="1:6" s="48" customFormat="1" ht="19.5" customHeight="1">
      <c r="A23" s="43">
        <v>18</v>
      </c>
      <c r="B23" s="44" t="s">
        <v>409</v>
      </c>
      <c r="C23" s="45">
        <v>85</v>
      </c>
      <c r="D23" s="49">
        <v>35</v>
      </c>
      <c r="E23" s="46">
        <f t="shared" si="0"/>
        <v>63.63636363636363</v>
      </c>
      <c r="F23" s="44" t="s">
        <v>407</v>
      </c>
    </row>
    <row r="24" spans="1:6" s="48" customFormat="1" ht="15.75">
      <c r="A24" s="43">
        <v>19</v>
      </c>
      <c r="B24" s="44" t="s">
        <v>44</v>
      </c>
      <c r="C24" s="45">
        <v>79</v>
      </c>
      <c r="D24" s="45">
        <v>34</v>
      </c>
      <c r="E24" s="46">
        <f t="shared" si="0"/>
        <v>61.81818181818182</v>
      </c>
      <c r="F24" s="44" t="s">
        <v>43</v>
      </c>
    </row>
    <row r="25" spans="1:6" s="48" customFormat="1" ht="15.75">
      <c r="A25" s="43">
        <v>20</v>
      </c>
      <c r="B25" s="44" t="s">
        <v>373</v>
      </c>
      <c r="C25" s="45">
        <v>80</v>
      </c>
      <c r="D25" s="45">
        <v>34</v>
      </c>
      <c r="E25" s="46">
        <f t="shared" si="0"/>
        <v>61.81818181818182</v>
      </c>
      <c r="F25" s="44" t="s">
        <v>363</v>
      </c>
    </row>
    <row r="26" spans="1:6" s="48" customFormat="1" ht="15.75">
      <c r="A26" s="43">
        <v>21</v>
      </c>
      <c r="B26" s="44" t="s">
        <v>374</v>
      </c>
      <c r="C26" s="45">
        <v>80</v>
      </c>
      <c r="D26" s="45">
        <v>34</v>
      </c>
      <c r="E26" s="46">
        <f t="shared" si="0"/>
        <v>61.81818181818182</v>
      </c>
      <c r="F26" s="44" t="s">
        <v>363</v>
      </c>
    </row>
    <row r="27" spans="1:6" s="48" customFormat="1" ht="15.75">
      <c r="A27" s="43">
        <v>22</v>
      </c>
      <c r="B27" s="44" t="s">
        <v>476</v>
      </c>
      <c r="C27" s="45">
        <v>27</v>
      </c>
      <c r="D27" s="45">
        <v>34</v>
      </c>
      <c r="E27" s="46">
        <f t="shared" si="0"/>
        <v>61.81818181818182</v>
      </c>
      <c r="F27" s="44" t="s">
        <v>473</v>
      </c>
    </row>
    <row r="28" spans="1:6" s="48" customFormat="1" ht="15.75">
      <c r="A28" s="43">
        <v>23</v>
      </c>
      <c r="B28" s="58" t="s">
        <v>190</v>
      </c>
      <c r="C28" s="45">
        <v>183</v>
      </c>
      <c r="D28" s="59">
        <v>33.5</v>
      </c>
      <c r="E28" s="46">
        <f t="shared" si="0"/>
        <v>60.90909090909091</v>
      </c>
      <c r="F28" s="44" t="s">
        <v>174</v>
      </c>
    </row>
    <row r="29" spans="1:6" s="48" customFormat="1" ht="15.75" customHeight="1">
      <c r="A29" s="43">
        <v>24</v>
      </c>
      <c r="B29" s="44" t="s">
        <v>20</v>
      </c>
      <c r="C29" s="45">
        <v>77</v>
      </c>
      <c r="D29" s="45">
        <v>33</v>
      </c>
      <c r="E29" s="46">
        <f t="shared" si="0"/>
        <v>60</v>
      </c>
      <c r="F29" s="44" t="s">
        <v>21</v>
      </c>
    </row>
    <row r="30" spans="1:6" s="48" customFormat="1" ht="15.75">
      <c r="A30" s="43">
        <v>25</v>
      </c>
      <c r="B30" s="44" t="s">
        <v>22</v>
      </c>
      <c r="C30" s="45">
        <v>77</v>
      </c>
      <c r="D30" s="45">
        <v>33</v>
      </c>
      <c r="E30" s="46">
        <f t="shared" si="0"/>
        <v>60</v>
      </c>
      <c r="F30" s="44" t="s">
        <v>21</v>
      </c>
    </row>
    <row r="31" spans="1:6" s="48" customFormat="1" ht="17.25" customHeight="1">
      <c r="A31" s="43">
        <v>26</v>
      </c>
      <c r="B31" s="54" t="s">
        <v>137</v>
      </c>
      <c r="C31" s="45">
        <v>156</v>
      </c>
      <c r="D31" s="55">
        <v>33</v>
      </c>
      <c r="E31" s="46">
        <f t="shared" si="0"/>
        <v>60</v>
      </c>
      <c r="F31" s="44" t="s">
        <v>138</v>
      </c>
    </row>
    <row r="32" spans="1:6" s="48" customFormat="1" ht="15.75">
      <c r="A32" s="43">
        <v>27</v>
      </c>
      <c r="B32" s="44" t="s">
        <v>328</v>
      </c>
      <c r="C32" s="45">
        <v>76</v>
      </c>
      <c r="D32" s="45">
        <v>33</v>
      </c>
      <c r="E32" s="46">
        <f t="shared" si="0"/>
        <v>60</v>
      </c>
      <c r="F32" s="44" t="s">
        <v>327</v>
      </c>
    </row>
    <row r="33" spans="1:6" s="48" customFormat="1" ht="15.75">
      <c r="A33" s="43">
        <v>28</v>
      </c>
      <c r="B33" s="56" t="s">
        <v>305</v>
      </c>
      <c r="C33" s="52">
        <v>117</v>
      </c>
      <c r="D33" s="53">
        <v>33</v>
      </c>
      <c r="E33" s="46">
        <f t="shared" si="0"/>
        <v>60</v>
      </c>
      <c r="F33" s="51" t="s">
        <v>289</v>
      </c>
    </row>
    <row r="34" spans="1:6" ht="15.75">
      <c r="A34" s="38">
        <v>29</v>
      </c>
      <c r="B34" s="27" t="s">
        <v>23</v>
      </c>
      <c r="C34" s="25">
        <v>77</v>
      </c>
      <c r="D34" s="25">
        <v>32.5</v>
      </c>
      <c r="E34" s="26">
        <f t="shared" si="0"/>
        <v>59.09090909090909</v>
      </c>
      <c r="F34" s="27" t="s">
        <v>21</v>
      </c>
    </row>
    <row r="35" spans="1:6" ht="15.75">
      <c r="A35" s="38">
        <v>30</v>
      </c>
      <c r="B35" s="27" t="s">
        <v>253</v>
      </c>
      <c r="C35" s="25">
        <v>81</v>
      </c>
      <c r="D35" s="25">
        <v>32</v>
      </c>
      <c r="E35" s="26">
        <f t="shared" si="0"/>
        <v>58.18181818181818</v>
      </c>
      <c r="F35" s="27" t="s">
        <v>221</v>
      </c>
    </row>
    <row r="36" spans="1:6" ht="15.75">
      <c r="A36" s="38">
        <v>31</v>
      </c>
      <c r="B36" s="27" t="s">
        <v>329</v>
      </c>
      <c r="C36" s="25">
        <v>76</v>
      </c>
      <c r="D36" s="25">
        <v>32</v>
      </c>
      <c r="E36" s="26">
        <f t="shared" si="0"/>
        <v>58.18181818181818</v>
      </c>
      <c r="F36" s="27" t="s">
        <v>327</v>
      </c>
    </row>
    <row r="37" spans="1:6" ht="17.25" customHeight="1">
      <c r="A37" s="38">
        <v>32</v>
      </c>
      <c r="B37" s="32" t="s">
        <v>136</v>
      </c>
      <c r="C37" s="25">
        <v>156</v>
      </c>
      <c r="D37" s="42">
        <v>31</v>
      </c>
      <c r="E37" s="26">
        <f t="shared" si="0"/>
        <v>56.36363636363637</v>
      </c>
      <c r="F37" s="27" t="s">
        <v>117</v>
      </c>
    </row>
    <row r="38" spans="1:6" ht="15.75">
      <c r="A38" s="38">
        <v>33</v>
      </c>
      <c r="B38" s="36" t="s">
        <v>191</v>
      </c>
      <c r="C38" s="25">
        <v>183</v>
      </c>
      <c r="D38" s="37">
        <v>31</v>
      </c>
      <c r="E38" s="26">
        <f aca="true" t="shared" si="1" ref="E38:E64">D38*100/макс7</f>
        <v>56.36363636363637</v>
      </c>
      <c r="F38" s="27" t="s">
        <v>174</v>
      </c>
    </row>
    <row r="39" spans="1:6" ht="15.75">
      <c r="A39" s="38">
        <v>34</v>
      </c>
      <c r="B39" s="27" t="s">
        <v>375</v>
      </c>
      <c r="C39" s="25">
        <v>80</v>
      </c>
      <c r="D39" s="25">
        <v>29</v>
      </c>
      <c r="E39" s="26">
        <f t="shared" si="1"/>
        <v>52.72727272727273</v>
      </c>
      <c r="F39" s="27" t="s">
        <v>363</v>
      </c>
    </row>
    <row r="40" spans="1:6" ht="15.75">
      <c r="A40" s="38">
        <v>35</v>
      </c>
      <c r="B40" s="27" t="s">
        <v>376</v>
      </c>
      <c r="C40" s="25">
        <v>80</v>
      </c>
      <c r="D40" s="25">
        <v>29</v>
      </c>
      <c r="E40" s="26">
        <f t="shared" si="1"/>
        <v>52.72727272727273</v>
      </c>
      <c r="F40" s="27" t="s">
        <v>363</v>
      </c>
    </row>
    <row r="41" spans="1:6" ht="15.75">
      <c r="A41" s="38">
        <v>36</v>
      </c>
      <c r="B41" s="36" t="s">
        <v>192</v>
      </c>
      <c r="C41" s="25">
        <v>183</v>
      </c>
      <c r="D41" s="37">
        <v>28</v>
      </c>
      <c r="E41" s="26">
        <f t="shared" si="1"/>
        <v>50.90909090909091</v>
      </c>
      <c r="F41" s="27" t="s">
        <v>174</v>
      </c>
    </row>
    <row r="42" spans="1:6" ht="15.75">
      <c r="A42" s="38">
        <v>37</v>
      </c>
      <c r="B42" s="27" t="s">
        <v>24</v>
      </c>
      <c r="C42" s="25">
        <v>77</v>
      </c>
      <c r="D42" s="25">
        <v>27.5</v>
      </c>
      <c r="E42" s="26">
        <f t="shared" si="1"/>
        <v>50</v>
      </c>
      <c r="F42" s="27" t="s">
        <v>21</v>
      </c>
    </row>
    <row r="43" spans="1:6" ht="18" customHeight="1">
      <c r="A43" s="38">
        <v>38</v>
      </c>
      <c r="B43" s="39" t="s">
        <v>306</v>
      </c>
      <c r="C43" s="13">
        <v>117</v>
      </c>
      <c r="D43" s="41">
        <v>27.5</v>
      </c>
      <c r="E43" s="26">
        <f t="shared" si="1"/>
        <v>50</v>
      </c>
      <c r="F43" s="40" t="s">
        <v>291</v>
      </c>
    </row>
    <row r="44" spans="1:6" ht="15.75">
      <c r="A44" s="38">
        <v>39</v>
      </c>
      <c r="B44" s="27" t="s">
        <v>45</v>
      </c>
      <c r="C44" s="25">
        <v>79</v>
      </c>
      <c r="D44" s="25">
        <v>27</v>
      </c>
      <c r="E44" s="26">
        <f t="shared" si="1"/>
        <v>49.09090909090909</v>
      </c>
      <c r="F44" s="27" t="s">
        <v>46</v>
      </c>
    </row>
    <row r="45" spans="1:6" ht="15.75">
      <c r="A45" s="38">
        <v>40</v>
      </c>
      <c r="B45" s="27" t="s">
        <v>47</v>
      </c>
      <c r="C45" s="25">
        <v>79</v>
      </c>
      <c r="D45" s="25">
        <v>27</v>
      </c>
      <c r="E45" s="26">
        <f t="shared" si="1"/>
        <v>49.09090909090909</v>
      </c>
      <c r="F45" s="27" t="s">
        <v>46</v>
      </c>
    </row>
    <row r="46" spans="1:6" ht="15.75">
      <c r="A46" s="38">
        <v>41</v>
      </c>
      <c r="B46" s="36" t="s">
        <v>193</v>
      </c>
      <c r="C46" s="25">
        <v>183</v>
      </c>
      <c r="D46" s="11">
        <v>27</v>
      </c>
      <c r="E46" s="26">
        <f t="shared" si="1"/>
        <v>49.09090909090909</v>
      </c>
      <c r="F46" s="27" t="s">
        <v>184</v>
      </c>
    </row>
    <row r="47" spans="1:6" ht="15.75">
      <c r="A47" s="38">
        <v>42</v>
      </c>
      <c r="B47" s="27" t="s">
        <v>410</v>
      </c>
      <c r="C47" s="25">
        <v>85</v>
      </c>
      <c r="D47" s="28">
        <v>27</v>
      </c>
      <c r="E47" s="26">
        <f t="shared" si="1"/>
        <v>49.09090909090909</v>
      </c>
      <c r="F47" s="27" t="s">
        <v>407</v>
      </c>
    </row>
    <row r="48" spans="1:6" ht="15.75">
      <c r="A48" s="38">
        <v>43</v>
      </c>
      <c r="B48" s="36" t="s">
        <v>194</v>
      </c>
      <c r="C48" s="25">
        <v>183</v>
      </c>
      <c r="D48" s="37">
        <v>26</v>
      </c>
      <c r="E48" s="26">
        <f t="shared" si="1"/>
        <v>47.27272727272727</v>
      </c>
      <c r="F48" s="27" t="s">
        <v>174</v>
      </c>
    </row>
    <row r="49" spans="1:6" ht="17.25" customHeight="1">
      <c r="A49" s="38">
        <v>44</v>
      </c>
      <c r="B49" s="39" t="s">
        <v>307</v>
      </c>
      <c r="C49" s="13">
        <v>117</v>
      </c>
      <c r="D49" s="41">
        <v>26</v>
      </c>
      <c r="E49" s="26">
        <f t="shared" si="1"/>
        <v>47.27272727272727</v>
      </c>
      <c r="F49" s="40" t="s">
        <v>289</v>
      </c>
    </row>
    <row r="50" spans="1:6" ht="15.75">
      <c r="A50" s="38">
        <v>45</v>
      </c>
      <c r="B50" s="27" t="s">
        <v>377</v>
      </c>
      <c r="C50" s="25">
        <v>80</v>
      </c>
      <c r="D50" s="25">
        <v>25</v>
      </c>
      <c r="E50" s="26">
        <f t="shared" si="1"/>
        <v>45.45454545454545</v>
      </c>
      <c r="F50" s="27" t="s">
        <v>363</v>
      </c>
    </row>
    <row r="51" spans="1:6" ht="15.75">
      <c r="A51" s="38">
        <v>46</v>
      </c>
      <c r="B51" s="27" t="s">
        <v>378</v>
      </c>
      <c r="C51" s="25">
        <v>80</v>
      </c>
      <c r="D51" s="25">
        <v>25</v>
      </c>
      <c r="E51" s="26">
        <f t="shared" si="1"/>
        <v>45.45454545454545</v>
      </c>
      <c r="F51" s="27" t="s">
        <v>363</v>
      </c>
    </row>
    <row r="52" spans="1:6" ht="16.5" customHeight="1">
      <c r="A52" s="38">
        <v>47</v>
      </c>
      <c r="B52" s="27" t="s">
        <v>411</v>
      </c>
      <c r="C52" s="25">
        <v>85</v>
      </c>
      <c r="D52" s="25">
        <v>25</v>
      </c>
      <c r="E52" s="26">
        <f t="shared" si="1"/>
        <v>45.45454545454545</v>
      </c>
      <c r="F52" s="27" t="s">
        <v>412</v>
      </c>
    </row>
    <row r="53" spans="1:6" ht="16.5" customHeight="1">
      <c r="A53" s="38">
        <v>48</v>
      </c>
      <c r="B53" s="27" t="s">
        <v>48</v>
      </c>
      <c r="C53" s="25">
        <v>79</v>
      </c>
      <c r="D53" s="25">
        <v>24</v>
      </c>
      <c r="E53" s="26">
        <f t="shared" si="1"/>
        <v>43.63636363636363</v>
      </c>
      <c r="F53" s="27" t="s">
        <v>46</v>
      </c>
    </row>
    <row r="54" spans="1:6" ht="16.5" customHeight="1">
      <c r="A54" s="38">
        <v>49</v>
      </c>
      <c r="B54" s="36" t="s">
        <v>195</v>
      </c>
      <c r="C54" s="25">
        <v>183</v>
      </c>
      <c r="D54" s="37">
        <v>24</v>
      </c>
      <c r="E54" s="26">
        <f t="shared" si="1"/>
        <v>43.63636363636363</v>
      </c>
      <c r="F54" s="27" t="s">
        <v>174</v>
      </c>
    </row>
    <row r="55" spans="1:6" ht="16.5" customHeight="1">
      <c r="A55" s="38">
        <v>50</v>
      </c>
      <c r="B55" s="27" t="s">
        <v>413</v>
      </c>
      <c r="C55" s="25">
        <v>85</v>
      </c>
      <c r="D55" s="28">
        <v>23</v>
      </c>
      <c r="E55" s="26">
        <f t="shared" si="1"/>
        <v>41.81818181818182</v>
      </c>
      <c r="F55" s="27" t="s">
        <v>412</v>
      </c>
    </row>
    <row r="56" spans="1:6" ht="16.5" customHeight="1">
      <c r="A56" s="38">
        <v>51</v>
      </c>
      <c r="B56" s="27" t="s">
        <v>414</v>
      </c>
      <c r="C56" s="25">
        <v>85</v>
      </c>
      <c r="D56" s="28">
        <v>23</v>
      </c>
      <c r="E56" s="26">
        <f t="shared" si="1"/>
        <v>41.81818181818182</v>
      </c>
      <c r="F56" s="27" t="s">
        <v>412</v>
      </c>
    </row>
    <row r="57" spans="1:6" ht="16.5" customHeight="1">
      <c r="A57" s="38">
        <v>52</v>
      </c>
      <c r="B57" s="27" t="s">
        <v>25</v>
      </c>
      <c r="C57" s="25">
        <v>77</v>
      </c>
      <c r="D57" s="25">
        <v>22.5</v>
      </c>
      <c r="E57" s="26">
        <f t="shared" si="1"/>
        <v>40.90909090909091</v>
      </c>
      <c r="F57" s="27" t="s">
        <v>21</v>
      </c>
    </row>
    <row r="58" spans="1:6" ht="16.5" customHeight="1">
      <c r="A58" s="38">
        <v>53</v>
      </c>
      <c r="B58" s="27" t="s">
        <v>379</v>
      </c>
      <c r="C58" s="25">
        <v>80</v>
      </c>
      <c r="D58" s="25">
        <v>22</v>
      </c>
      <c r="E58" s="26">
        <f t="shared" si="1"/>
        <v>40</v>
      </c>
      <c r="F58" s="27" t="s">
        <v>363</v>
      </c>
    </row>
    <row r="59" spans="1:6" ht="16.5" customHeight="1">
      <c r="A59" s="38">
        <v>54</v>
      </c>
      <c r="B59" s="39" t="s">
        <v>308</v>
      </c>
      <c r="C59" s="13">
        <v>117</v>
      </c>
      <c r="D59" s="41">
        <v>22</v>
      </c>
      <c r="E59" s="26">
        <f t="shared" si="1"/>
        <v>40</v>
      </c>
      <c r="F59" s="40" t="s">
        <v>289</v>
      </c>
    </row>
    <row r="60" spans="1:6" ht="16.5" customHeight="1">
      <c r="A60" s="38">
        <v>55</v>
      </c>
      <c r="B60" s="36" t="s">
        <v>196</v>
      </c>
      <c r="C60" s="25">
        <v>183</v>
      </c>
      <c r="D60" s="11">
        <v>20.5</v>
      </c>
      <c r="E60" s="26">
        <f t="shared" si="1"/>
        <v>37.27272727272727</v>
      </c>
      <c r="F60" s="27" t="s">
        <v>184</v>
      </c>
    </row>
    <row r="61" spans="1:6" ht="16.5" customHeight="1">
      <c r="A61" s="38">
        <v>56</v>
      </c>
      <c r="B61" s="39" t="s">
        <v>309</v>
      </c>
      <c r="C61" s="13">
        <v>117</v>
      </c>
      <c r="D61" s="41">
        <v>20</v>
      </c>
      <c r="E61" s="26">
        <f t="shared" si="1"/>
        <v>36.36363636363637</v>
      </c>
      <c r="F61" s="40" t="s">
        <v>291</v>
      </c>
    </row>
    <row r="62" spans="1:6" ht="16.5" customHeight="1">
      <c r="A62" s="38">
        <v>57</v>
      </c>
      <c r="B62" s="36" t="s">
        <v>197</v>
      </c>
      <c r="C62" s="25">
        <v>183</v>
      </c>
      <c r="D62" s="11">
        <v>17</v>
      </c>
      <c r="E62" s="26">
        <f t="shared" si="1"/>
        <v>30.90909090909091</v>
      </c>
      <c r="F62" s="27" t="s">
        <v>174</v>
      </c>
    </row>
    <row r="63" spans="1:6" ht="16.5" customHeight="1">
      <c r="A63" s="38">
        <v>58</v>
      </c>
      <c r="B63" s="36" t="s">
        <v>198</v>
      </c>
      <c r="C63" s="25">
        <v>183</v>
      </c>
      <c r="D63" s="37">
        <v>17</v>
      </c>
      <c r="E63" s="26">
        <f t="shared" si="1"/>
        <v>30.90909090909091</v>
      </c>
      <c r="F63" s="27" t="s">
        <v>174</v>
      </c>
    </row>
    <row r="64" spans="1:6" ht="16.5" customHeight="1">
      <c r="A64" s="38">
        <v>59</v>
      </c>
      <c r="B64" s="27" t="s">
        <v>49</v>
      </c>
      <c r="C64" s="25">
        <v>79</v>
      </c>
      <c r="D64" s="25">
        <v>16</v>
      </c>
      <c r="E64" s="26">
        <f t="shared" si="1"/>
        <v>29.09090909090909</v>
      </c>
      <c r="F64" s="27" t="s">
        <v>46</v>
      </c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C52" sqref="C5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64" t="s">
        <v>15</v>
      </c>
      <c r="D1" s="64"/>
      <c r="E1" s="64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55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3">
        <v>1</v>
      </c>
      <c r="B6" s="44" t="s">
        <v>341</v>
      </c>
      <c r="C6" s="45">
        <v>26</v>
      </c>
      <c r="D6" s="45">
        <v>50</v>
      </c>
      <c r="E6" s="46">
        <f aca="true" t="shared" si="0" ref="E6:E37">D6*100/макс8</f>
        <v>90.9090909090909</v>
      </c>
      <c r="F6" s="44" t="s">
        <v>336</v>
      </c>
    </row>
    <row r="7" spans="1:6" s="47" customFormat="1" ht="15.75">
      <c r="A7" s="43">
        <v>2</v>
      </c>
      <c r="B7" s="44" t="s">
        <v>50</v>
      </c>
      <c r="C7" s="45">
        <v>79</v>
      </c>
      <c r="D7" s="45">
        <v>45</v>
      </c>
      <c r="E7" s="46">
        <f t="shared" si="0"/>
        <v>81.81818181818181</v>
      </c>
      <c r="F7" s="44" t="s">
        <v>51</v>
      </c>
    </row>
    <row r="8" spans="1:6" s="48" customFormat="1" ht="15.75">
      <c r="A8" s="43">
        <v>3</v>
      </c>
      <c r="B8" s="44" t="s">
        <v>254</v>
      </c>
      <c r="C8" s="45">
        <v>81</v>
      </c>
      <c r="D8" s="45">
        <v>44</v>
      </c>
      <c r="E8" s="46">
        <f t="shared" si="0"/>
        <v>80</v>
      </c>
      <c r="F8" s="44" t="s">
        <v>221</v>
      </c>
    </row>
    <row r="9" spans="1:6" s="48" customFormat="1" ht="15.75">
      <c r="A9" s="43">
        <v>4</v>
      </c>
      <c r="B9" s="44" t="s">
        <v>255</v>
      </c>
      <c r="C9" s="45">
        <v>81</v>
      </c>
      <c r="D9" s="45">
        <v>43</v>
      </c>
      <c r="E9" s="46">
        <f t="shared" si="0"/>
        <v>78.18181818181819</v>
      </c>
      <c r="F9" s="44" t="s">
        <v>221</v>
      </c>
    </row>
    <row r="10" spans="1:6" s="48" customFormat="1" ht="15.75">
      <c r="A10" s="43">
        <v>5</v>
      </c>
      <c r="B10" s="44" t="s">
        <v>415</v>
      </c>
      <c r="C10" s="45">
        <v>85</v>
      </c>
      <c r="D10" s="45">
        <v>43</v>
      </c>
      <c r="E10" s="46">
        <f t="shared" si="0"/>
        <v>78.18181818181819</v>
      </c>
      <c r="F10" s="44" t="s">
        <v>416</v>
      </c>
    </row>
    <row r="11" spans="1:6" s="48" customFormat="1" ht="15.75">
      <c r="A11" s="43">
        <v>6</v>
      </c>
      <c r="B11" s="44" t="s">
        <v>90</v>
      </c>
      <c r="C11" s="45">
        <v>82</v>
      </c>
      <c r="D11" s="45">
        <v>42</v>
      </c>
      <c r="E11" s="46">
        <f t="shared" si="0"/>
        <v>76.36363636363636</v>
      </c>
      <c r="F11" s="44" t="s">
        <v>91</v>
      </c>
    </row>
    <row r="12" spans="1:6" s="48" customFormat="1" ht="15.75">
      <c r="A12" s="43">
        <v>7</v>
      </c>
      <c r="B12" s="44" t="s">
        <v>256</v>
      </c>
      <c r="C12" s="45">
        <v>81</v>
      </c>
      <c r="D12" s="45">
        <v>41</v>
      </c>
      <c r="E12" s="46">
        <f t="shared" si="0"/>
        <v>74.54545454545455</v>
      </c>
      <c r="F12" s="44" t="s">
        <v>221</v>
      </c>
    </row>
    <row r="13" spans="1:6" s="48" customFormat="1" ht="15.75">
      <c r="A13" s="43">
        <v>8</v>
      </c>
      <c r="B13" s="56" t="s">
        <v>310</v>
      </c>
      <c r="C13" s="52">
        <v>117</v>
      </c>
      <c r="D13" s="53">
        <v>41</v>
      </c>
      <c r="E13" s="46">
        <f t="shared" si="0"/>
        <v>74.54545454545455</v>
      </c>
      <c r="F13" s="51" t="s">
        <v>291</v>
      </c>
    </row>
    <row r="14" spans="1:6" s="48" customFormat="1" ht="15.75">
      <c r="A14" s="43">
        <v>9</v>
      </c>
      <c r="B14" s="44" t="s">
        <v>417</v>
      </c>
      <c r="C14" s="45">
        <v>85</v>
      </c>
      <c r="D14" s="45">
        <v>41</v>
      </c>
      <c r="E14" s="46">
        <f t="shared" si="0"/>
        <v>74.54545454545455</v>
      </c>
      <c r="F14" s="44" t="s">
        <v>418</v>
      </c>
    </row>
    <row r="15" spans="1:6" s="48" customFormat="1" ht="15.75">
      <c r="A15" s="43">
        <v>10</v>
      </c>
      <c r="B15" s="44" t="s">
        <v>92</v>
      </c>
      <c r="C15" s="45">
        <v>82</v>
      </c>
      <c r="D15" s="45">
        <v>40</v>
      </c>
      <c r="E15" s="46">
        <f t="shared" si="0"/>
        <v>72.72727272727273</v>
      </c>
      <c r="F15" s="44" t="s">
        <v>91</v>
      </c>
    </row>
    <row r="16" spans="1:6" s="48" customFormat="1" ht="15.75">
      <c r="A16" s="43">
        <v>11</v>
      </c>
      <c r="B16" s="54" t="s">
        <v>139</v>
      </c>
      <c r="C16" s="45">
        <v>156</v>
      </c>
      <c r="D16" s="55">
        <v>40</v>
      </c>
      <c r="E16" s="46">
        <f t="shared" si="0"/>
        <v>72.72727272727273</v>
      </c>
      <c r="F16" s="44" t="s">
        <v>117</v>
      </c>
    </row>
    <row r="17" spans="1:6" s="48" customFormat="1" ht="15.75">
      <c r="A17" s="43">
        <v>12</v>
      </c>
      <c r="B17" s="54" t="s">
        <v>140</v>
      </c>
      <c r="C17" s="45">
        <v>156</v>
      </c>
      <c r="D17" s="55">
        <v>40</v>
      </c>
      <c r="E17" s="46">
        <f t="shared" si="0"/>
        <v>72.72727272727273</v>
      </c>
      <c r="F17" s="44" t="s">
        <v>138</v>
      </c>
    </row>
    <row r="18" spans="1:6" s="48" customFormat="1" ht="15.75">
      <c r="A18" s="43">
        <v>13</v>
      </c>
      <c r="B18" s="54" t="s">
        <v>141</v>
      </c>
      <c r="C18" s="45">
        <v>156</v>
      </c>
      <c r="D18" s="55">
        <v>39</v>
      </c>
      <c r="E18" s="46">
        <f t="shared" si="0"/>
        <v>70.9090909090909</v>
      </c>
      <c r="F18" s="57" t="s">
        <v>142</v>
      </c>
    </row>
    <row r="19" spans="1:6" s="48" customFormat="1" ht="15.75">
      <c r="A19" s="43">
        <v>14</v>
      </c>
      <c r="B19" s="44" t="s">
        <v>357</v>
      </c>
      <c r="C19" s="45">
        <v>78</v>
      </c>
      <c r="D19" s="45">
        <v>39</v>
      </c>
      <c r="E19" s="46">
        <f t="shared" si="0"/>
        <v>70.9090909090909</v>
      </c>
      <c r="F19" s="44" t="s">
        <v>355</v>
      </c>
    </row>
    <row r="20" spans="1:6" s="48" customFormat="1" ht="15.75">
      <c r="A20" s="43">
        <v>15</v>
      </c>
      <c r="B20" s="44" t="s">
        <v>359</v>
      </c>
      <c r="C20" s="45">
        <v>78</v>
      </c>
      <c r="D20" s="45">
        <v>39</v>
      </c>
      <c r="E20" s="46">
        <f t="shared" si="0"/>
        <v>70.9090909090909</v>
      </c>
      <c r="F20" s="44" t="s">
        <v>355</v>
      </c>
    </row>
    <row r="21" spans="1:6" s="48" customFormat="1" ht="15.75">
      <c r="A21" s="43">
        <v>16</v>
      </c>
      <c r="B21" s="58" t="s">
        <v>199</v>
      </c>
      <c r="C21" s="45">
        <v>183</v>
      </c>
      <c r="D21" s="59">
        <v>38</v>
      </c>
      <c r="E21" s="46">
        <f t="shared" si="0"/>
        <v>69.0909090909091</v>
      </c>
      <c r="F21" s="44" t="s">
        <v>177</v>
      </c>
    </row>
    <row r="22" spans="1:6" s="48" customFormat="1" ht="15.75">
      <c r="A22" s="43">
        <v>17</v>
      </c>
      <c r="B22" s="44" t="s">
        <v>380</v>
      </c>
      <c r="C22" s="45">
        <v>80</v>
      </c>
      <c r="D22" s="45">
        <v>38</v>
      </c>
      <c r="E22" s="46">
        <f t="shared" si="0"/>
        <v>69.0909090909091</v>
      </c>
      <c r="F22" s="44" t="s">
        <v>363</v>
      </c>
    </row>
    <row r="23" spans="1:6" s="48" customFormat="1" ht="19.5" customHeight="1">
      <c r="A23" s="43">
        <v>18</v>
      </c>
      <c r="B23" s="44" t="s">
        <v>481</v>
      </c>
      <c r="C23" s="45">
        <v>9</v>
      </c>
      <c r="D23" s="45">
        <v>38</v>
      </c>
      <c r="E23" s="46">
        <f t="shared" si="0"/>
        <v>69.0909090909091</v>
      </c>
      <c r="F23" s="44" t="s">
        <v>455</v>
      </c>
    </row>
    <row r="24" spans="1:6" s="48" customFormat="1" ht="15.75">
      <c r="A24" s="43">
        <v>19</v>
      </c>
      <c r="B24" s="44" t="s">
        <v>462</v>
      </c>
      <c r="C24" s="45">
        <v>9</v>
      </c>
      <c r="D24" s="45">
        <v>38</v>
      </c>
      <c r="E24" s="46">
        <f t="shared" si="0"/>
        <v>69.0909090909091</v>
      </c>
      <c r="F24" s="44" t="s">
        <v>455</v>
      </c>
    </row>
    <row r="25" spans="1:6" s="48" customFormat="1" ht="15.75">
      <c r="A25" s="43">
        <v>20</v>
      </c>
      <c r="B25" s="56" t="s">
        <v>311</v>
      </c>
      <c r="C25" s="52">
        <v>117</v>
      </c>
      <c r="D25" s="53">
        <v>37</v>
      </c>
      <c r="E25" s="46">
        <f t="shared" si="0"/>
        <v>67.27272727272727</v>
      </c>
      <c r="F25" s="51" t="s">
        <v>291</v>
      </c>
    </row>
    <row r="26" spans="1:6" s="48" customFormat="1" ht="15.75">
      <c r="A26" s="43">
        <v>21</v>
      </c>
      <c r="B26" s="58" t="s">
        <v>200</v>
      </c>
      <c r="C26" s="45">
        <v>183</v>
      </c>
      <c r="D26" s="59">
        <v>36.9</v>
      </c>
      <c r="E26" s="46">
        <f t="shared" si="0"/>
        <v>67.0909090909091</v>
      </c>
      <c r="F26" s="44" t="s">
        <v>174</v>
      </c>
    </row>
    <row r="27" spans="1:6" s="48" customFormat="1" ht="15.75">
      <c r="A27" s="43">
        <v>22</v>
      </c>
      <c r="B27" s="44" t="s">
        <v>93</v>
      </c>
      <c r="C27" s="45">
        <v>82</v>
      </c>
      <c r="D27" s="45">
        <v>36</v>
      </c>
      <c r="E27" s="46">
        <f t="shared" si="0"/>
        <v>65.45454545454545</v>
      </c>
      <c r="F27" s="44" t="s">
        <v>91</v>
      </c>
    </row>
    <row r="28" spans="1:6" s="48" customFormat="1" ht="15.75">
      <c r="A28" s="43">
        <v>23</v>
      </c>
      <c r="B28" s="44" t="s">
        <v>94</v>
      </c>
      <c r="C28" s="45">
        <v>82</v>
      </c>
      <c r="D28" s="45">
        <v>36</v>
      </c>
      <c r="E28" s="46">
        <f t="shared" si="0"/>
        <v>65.45454545454545</v>
      </c>
      <c r="F28" s="44" t="s">
        <v>91</v>
      </c>
    </row>
    <row r="29" spans="1:6" s="48" customFormat="1" ht="15.75" customHeight="1">
      <c r="A29" s="43">
        <v>24</v>
      </c>
      <c r="B29" s="54" t="s">
        <v>143</v>
      </c>
      <c r="C29" s="45">
        <v>156</v>
      </c>
      <c r="D29" s="55">
        <v>36</v>
      </c>
      <c r="E29" s="46">
        <f t="shared" si="0"/>
        <v>65.45454545454545</v>
      </c>
      <c r="F29" s="44" t="s">
        <v>117</v>
      </c>
    </row>
    <row r="30" spans="1:6" s="48" customFormat="1" ht="15.75">
      <c r="A30" s="43">
        <v>25</v>
      </c>
      <c r="B30" s="54" t="s">
        <v>144</v>
      </c>
      <c r="C30" s="45">
        <v>156</v>
      </c>
      <c r="D30" s="55">
        <v>36</v>
      </c>
      <c r="E30" s="46">
        <f t="shared" si="0"/>
        <v>65.45454545454545</v>
      </c>
      <c r="F30" s="44" t="s">
        <v>138</v>
      </c>
    </row>
    <row r="31" spans="1:6" s="48" customFormat="1" ht="17.25" customHeight="1">
      <c r="A31" s="43">
        <v>26</v>
      </c>
      <c r="B31" s="54" t="s">
        <v>145</v>
      </c>
      <c r="C31" s="45">
        <v>156</v>
      </c>
      <c r="D31" s="55">
        <v>36</v>
      </c>
      <c r="E31" s="46">
        <f t="shared" si="0"/>
        <v>65.45454545454545</v>
      </c>
      <c r="F31" s="44" t="s">
        <v>138</v>
      </c>
    </row>
    <row r="32" spans="1:6" s="48" customFormat="1" ht="15.75">
      <c r="A32" s="43">
        <v>27</v>
      </c>
      <c r="B32" s="54" t="s">
        <v>146</v>
      </c>
      <c r="C32" s="45">
        <v>156</v>
      </c>
      <c r="D32" s="55">
        <v>36</v>
      </c>
      <c r="E32" s="46">
        <f t="shared" si="0"/>
        <v>65.45454545454545</v>
      </c>
      <c r="F32" s="44" t="s">
        <v>117</v>
      </c>
    </row>
    <row r="33" spans="1:6" s="48" customFormat="1" ht="15.75">
      <c r="A33" s="43">
        <v>28</v>
      </c>
      <c r="B33" s="54" t="s">
        <v>147</v>
      </c>
      <c r="C33" s="45">
        <v>156</v>
      </c>
      <c r="D33" s="55">
        <v>36</v>
      </c>
      <c r="E33" s="46">
        <f t="shared" si="0"/>
        <v>65.45454545454545</v>
      </c>
      <c r="F33" s="57" t="s">
        <v>142</v>
      </c>
    </row>
    <row r="34" spans="1:6" s="48" customFormat="1" ht="15.75">
      <c r="A34" s="43">
        <v>29</v>
      </c>
      <c r="B34" s="44" t="s">
        <v>381</v>
      </c>
      <c r="C34" s="45">
        <v>80</v>
      </c>
      <c r="D34" s="45">
        <v>36</v>
      </c>
      <c r="E34" s="46">
        <f t="shared" si="0"/>
        <v>65.45454545454545</v>
      </c>
      <c r="F34" s="44" t="s">
        <v>363</v>
      </c>
    </row>
    <row r="35" spans="1:6" s="48" customFormat="1" ht="15.75">
      <c r="A35" s="43">
        <v>30</v>
      </c>
      <c r="B35" s="44" t="s">
        <v>52</v>
      </c>
      <c r="C35" s="45">
        <v>79</v>
      </c>
      <c r="D35" s="45">
        <v>35</v>
      </c>
      <c r="E35" s="46">
        <f t="shared" si="0"/>
        <v>63.63636363636363</v>
      </c>
      <c r="F35" s="44" t="s">
        <v>53</v>
      </c>
    </row>
    <row r="36" spans="1:6" s="48" customFormat="1" ht="15.75">
      <c r="A36" s="43">
        <v>31</v>
      </c>
      <c r="B36" s="54" t="s">
        <v>148</v>
      </c>
      <c r="C36" s="45">
        <v>156</v>
      </c>
      <c r="D36" s="55">
        <v>35</v>
      </c>
      <c r="E36" s="46">
        <f t="shared" si="0"/>
        <v>63.63636363636363</v>
      </c>
      <c r="F36" s="44" t="s">
        <v>117</v>
      </c>
    </row>
    <row r="37" spans="1:6" s="48" customFormat="1" ht="17.25" customHeight="1">
      <c r="A37" s="43">
        <v>32</v>
      </c>
      <c r="B37" s="54" t="s">
        <v>149</v>
      </c>
      <c r="C37" s="45">
        <v>156</v>
      </c>
      <c r="D37" s="55">
        <v>35</v>
      </c>
      <c r="E37" s="46">
        <f t="shared" si="0"/>
        <v>63.63636363636363</v>
      </c>
      <c r="F37" s="44" t="s">
        <v>117</v>
      </c>
    </row>
    <row r="38" spans="1:6" s="48" customFormat="1" ht="15.75">
      <c r="A38" s="43">
        <v>33</v>
      </c>
      <c r="B38" s="54" t="s">
        <v>150</v>
      </c>
      <c r="C38" s="45">
        <v>156</v>
      </c>
      <c r="D38" s="55">
        <v>35</v>
      </c>
      <c r="E38" s="46">
        <f aca="true" t="shared" si="1" ref="E38:E69">D38*100/макс8</f>
        <v>63.63636363636363</v>
      </c>
      <c r="F38" s="44" t="s">
        <v>138</v>
      </c>
    </row>
    <row r="39" spans="1:6" s="48" customFormat="1" ht="15.75">
      <c r="A39" s="43">
        <v>34</v>
      </c>
      <c r="B39" s="44" t="s">
        <v>342</v>
      </c>
      <c r="C39" s="45">
        <v>26</v>
      </c>
      <c r="D39" s="45">
        <v>35</v>
      </c>
      <c r="E39" s="46">
        <f t="shared" si="1"/>
        <v>63.63636363636363</v>
      </c>
      <c r="F39" s="44" t="s">
        <v>336</v>
      </c>
    </row>
    <row r="40" spans="1:6" s="48" customFormat="1" ht="15.75">
      <c r="A40" s="43">
        <v>35</v>
      </c>
      <c r="B40" s="44" t="s">
        <v>382</v>
      </c>
      <c r="C40" s="45">
        <v>80</v>
      </c>
      <c r="D40" s="45">
        <v>35</v>
      </c>
      <c r="E40" s="46">
        <f t="shared" si="1"/>
        <v>63.63636363636363</v>
      </c>
      <c r="F40" s="44" t="s">
        <v>363</v>
      </c>
    </row>
    <row r="41" spans="1:6" s="48" customFormat="1" ht="15.75">
      <c r="A41" s="43">
        <v>36</v>
      </c>
      <c r="B41" s="44" t="s">
        <v>419</v>
      </c>
      <c r="C41" s="45">
        <v>85</v>
      </c>
      <c r="D41" s="45">
        <v>35</v>
      </c>
      <c r="E41" s="46">
        <f t="shared" si="1"/>
        <v>63.63636363636363</v>
      </c>
      <c r="F41" s="44" t="s">
        <v>418</v>
      </c>
    </row>
    <row r="42" spans="1:6" s="48" customFormat="1" ht="15.75">
      <c r="A42" s="43">
        <v>37</v>
      </c>
      <c r="B42" s="58" t="s">
        <v>201</v>
      </c>
      <c r="C42" s="45">
        <v>183</v>
      </c>
      <c r="D42" s="59">
        <v>34.9</v>
      </c>
      <c r="E42" s="46">
        <f t="shared" si="1"/>
        <v>63.45454545454545</v>
      </c>
      <c r="F42" s="44" t="s">
        <v>177</v>
      </c>
    </row>
    <row r="43" spans="1:6" s="48" customFormat="1" ht="18" customHeight="1">
      <c r="A43" s="43">
        <v>38</v>
      </c>
      <c r="B43" s="44" t="s">
        <v>54</v>
      </c>
      <c r="C43" s="45">
        <v>79</v>
      </c>
      <c r="D43" s="45">
        <v>34</v>
      </c>
      <c r="E43" s="46">
        <f t="shared" si="1"/>
        <v>61.81818181818182</v>
      </c>
      <c r="F43" s="44" t="s">
        <v>55</v>
      </c>
    </row>
    <row r="44" spans="1:6" s="48" customFormat="1" ht="15.75">
      <c r="A44" s="43">
        <v>39</v>
      </c>
      <c r="B44" s="54" t="s">
        <v>151</v>
      </c>
      <c r="C44" s="45">
        <v>156</v>
      </c>
      <c r="D44" s="55">
        <v>34</v>
      </c>
      <c r="E44" s="46">
        <f t="shared" si="1"/>
        <v>61.81818181818182</v>
      </c>
      <c r="F44" s="44" t="s">
        <v>117</v>
      </c>
    </row>
    <row r="45" spans="1:6" s="48" customFormat="1" ht="15.75">
      <c r="A45" s="43">
        <v>40</v>
      </c>
      <c r="B45" s="54" t="s">
        <v>152</v>
      </c>
      <c r="C45" s="45">
        <v>156</v>
      </c>
      <c r="D45" s="55">
        <v>34</v>
      </c>
      <c r="E45" s="46">
        <f t="shared" si="1"/>
        <v>61.81818181818182</v>
      </c>
      <c r="F45" s="44" t="s">
        <v>117</v>
      </c>
    </row>
    <row r="46" spans="1:6" s="48" customFormat="1" ht="15.75">
      <c r="A46" s="43">
        <v>41</v>
      </c>
      <c r="B46" s="54" t="s">
        <v>153</v>
      </c>
      <c r="C46" s="45">
        <v>156</v>
      </c>
      <c r="D46" s="55">
        <v>34</v>
      </c>
      <c r="E46" s="46">
        <f t="shared" si="1"/>
        <v>61.81818181818182</v>
      </c>
      <c r="F46" s="44" t="s">
        <v>117</v>
      </c>
    </row>
    <row r="47" spans="1:6" s="48" customFormat="1" ht="15.75">
      <c r="A47" s="43">
        <v>42</v>
      </c>
      <c r="B47" s="44" t="s">
        <v>358</v>
      </c>
      <c r="C47" s="45">
        <v>78</v>
      </c>
      <c r="D47" s="45">
        <v>34</v>
      </c>
      <c r="E47" s="46">
        <f t="shared" si="1"/>
        <v>61.81818181818182</v>
      </c>
      <c r="F47" s="44" t="s">
        <v>355</v>
      </c>
    </row>
    <row r="48" spans="1:6" s="48" customFormat="1" ht="15.75">
      <c r="A48" s="43">
        <v>43</v>
      </c>
      <c r="B48" s="44" t="s">
        <v>383</v>
      </c>
      <c r="C48" s="45">
        <v>80</v>
      </c>
      <c r="D48" s="45">
        <v>34</v>
      </c>
      <c r="E48" s="46">
        <f t="shared" si="1"/>
        <v>61.81818181818182</v>
      </c>
      <c r="F48" s="44" t="s">
        <v>363</v>
      </c>
    </row>
    <row r="49" spans="1:6" s="48" customFormat="1" ht="17.25" customHeight="1">
      <c r="A49" s="43">
        <v>44</v>
      </c>
      <c r="B49" s="58" t="s">
        <v>202</v>
      </c>
      <c r="C49" s="45">
        <v>183</v>
      </c>
      <c r="D49" s="59">
        <v>33.9</v>
      </c>
      <c r="E49" s="46">
        <f t="shared" si="1"/>
        <v>61.63636363636363</v>
      </c>
      <c r="F49" s="44" t="s">
        <v>184</v>
      </c>
    </row>
    <row r="50" spans="1:6" s="48" customFormat="1" ht="15.75">
      <c r="A50" s="43">
        <v>45</v>
      </c>
      <c r="B50" s="54" t="s">
        <v>154</v>
      </c>
      <c r="C50" s="45">
        <v>156</v>
      </c>
      <c r="D50" s="55">
        <v>33</v>
      </c>
      <c r="E50" s="46">
        <f t="shared" si="1"/>
        <v>60</v>
      </c>
      <c r="F50" s="44" t="s">
        <v>117</v>
      </c>
    </row>
    <row r="51" spans="1:6" s="48" customFormat="1" ht="15.75">
      <c r="A51" s="43">
        <v>46</v>
      </c>
      <c r="B51" s="54" t="s">
        <v>155</v>
      </c>
      <c r="C51" s="45">
        <v>156</v>
      </c>
      <c r="D51" s="55">
        <v>33</v>
      </c>
      <c r="E51" s="46">
        <f t="shared" si="1"/>
        <v>60</v>
      </c>
      <c r="F51" s="44" t="s">
        <v>138</v>
      </c>
    </row>
    <row r="52" spans="1:6" s="48" customFormat="1" ht="16.5" customHeight="1">
      <c r="A52" s="43">
        <v>47</v>
      </c>
      <c r="B52" s="54" t="s">
        <v>156</v>
      </c>
      <c r="C52" s="45">
        <v>156</v>
      </c>
      <c r="D52" s="55">
        <v>33</v>
      </c>
      <c r="E52" s="46">
        <f t="shared" si="1"/>
        <v>60</v>
      </c>
      <c r="F52" s="50" t="s">
        <v>138</v>
      </c>
    </row>
    <row r="53" spans="1:6" s="48" customFormat="1" ht="16.5" customHeight="1">
      <c r="A53" s="43">
        <v>48</v>
      </c>
      <c r="B53" s="44" t="s">
        <v>420</v>
      </c>
      <c r="C53" s="45">
        <v>85</v>
      </c>
      <c r="D53" s="45">
        <v>33</v>
      </c>
      <c r="E53" s="46">
        <f t="shared" si="1"/>
        <v>60</v>
      </c>
      <c r="F53" s="44" t="s">
        <v>416</v>
      </c>
    </row>
    <row r="54" spans="1:6" s="48" customFormat="1" ht="16.5" customHeight="1">
      <c r="A54" s="43">
        <v>49</v>
      </c>
      <c r="B54" s="62" t="s">
        <v>203</v>
      </c>
      <c r="C54" s="45">
        <v>183</v>
      </c>
      <c r="D54" s="66">
        <v>32.9</v>
      </c>
      <c r="E54" s="46">
        <f t="shared" si="1"/>
        <v>59.81818181818182</v>
      </c>
      <c r="F54" s="44" t="s">
        <v>177</v>
      </c>
    </row>
    <row r="55" spans="1:6" ht="16.5" customHeight="1">
      <c r="A55" s="38">
        <v>50</v>
      </c>
      <c r="B55" s="27" t="s">
        <v>257</v>
      </c>
      <c r="C55" s="25">
        <v>81</v>
      </c>
      <c r="D55" s="25">
        <v>32</v>
      </c>
      <c r="E55" s="26">
        <f t="shared" si="1"/>
        <v>58.18181818181818</v>
      </c>
      <c r="F55" s="27" t="s">
        <v>221</v>
      </c>
    </row>
    <row r="56" spans="1:6" ht="16.5" customHeight="1">
      <c r="A56" s="38">
        <v>51</v>
      </c>
      <c r="B56" s="27" t="s">
        <v>343</v>
      </c>
      <c r="C56" s="25">
        <v>26</v>
      </c>
      <c r="D56" s="25">
        <v>32</v>
      </c>
      <c r="E56" s="26">
        <f t="shared" si="1"/>
        <v>58.18181818181818</v>
      </c>
      <c r="F56" s="27" t="s">
        <v>336</v>
      </c>
    </row>
    <row r="57" spans="1:6" ht="16.5" customHeight="1">
      <c r="A57" s="38">
        <v>52</v>
      </c>
      <c r="B57" s="27" t="s">
        <v>421</v>
      </c>
      <c r="C57" s="25">
        <v>85</v>
      </c>
      <c r="D57" s="25">
        <v>32</v>
      </c>
      <c r="E57" s="26">
        <f t="shared" si="1"/>
        <v>58.18181818181818</v>
      </c>
      <c r="F57" s="27" t="s">
        <v>416</v>
      </c>
    </row>
    <row r="58" spans="1:6" ht="16.5" customHeight="1">
      <c r="A58" s="38">
        <v>53</v>
      </c>
      <c r="B58" s="27" t="s">
        <v>422</v>
      </c>
      <c r="C58" s="25">
        <v>85</v>
      </c>
      <c r="D58" s="25">
        <v>32</v>
      </c>
      <c r="E58" s="26">
        <f t="shared" si="1"/>
        <v>58.18181818181818</v>
      </c>
      <c r="F58" s="27" t="s">
        <v>416</v>
      </c>
    </row>
    <row r="59" spans="1:6" ht="16.5" customHeight="1">
      <c r="A59" s="38">
        <v>54</v>
      </c>
      <c r="B59" s="32" t="s">
        <v>157</v>
      </c>
      <c r="C59" s="25">
        <v>156</v>
      </c>
      <c r="D59" s="42">
        <v>31</v>
      </c>
      <c r="E59" s="26">
        <f t="shared" si="1"/>
        <v>56.36363636363637</v>
      </c>
      <c r="F59" s="27" t="s">
        <v>142</v>
      </c>
    </row>
    <row r="60" spans="1:6" ht="16.5" customHeight="1">
      <c r="A60" s="38">
        <v>55</v>
      </c>
      <c r="B60" s="27" t="s">
        <v>258</v>
      </c>
      <c r="C60" s="25">
        <v>81</v>
      </c>
      <c r="D60" s="25">
        <v>31</v>
      </c>
      <c r="E60" s="26">
        <f t="shared" si="1"/>
        <v>56.36363636363637</v>
      </c>
      <c r="F60" s="27" t="s">
        <v>221</v>
      </c>
    </row>
    <row r="61" spans="1:6" ht="16.5" customHeight="1">
      <c r="A61" s="38">
        <v>56</v>
      </c>
      <c r="B61" s="27" t="s">
        <v>330</v>
      </c>
      <c r="C61" s="25">
        <v>76</v>
      </c>
      <c r="D61" s="25">
        <v>31</v>
      </c>
      <c r="E61" s="26">
        <f t="shared" si="1"/>
        <v>56.36363636363637</v>
      </c>
      <c r="F61" s="27" t="s">
        <v>327</v>
      </c>
    </row>
    <row r="62" spans="1:6" ht="16.5" customHeight="1">
      <c r="A62" s="38">
        <v>57</v>
      </c>
      <c r="B62" s="36" t="s">
        <v>204</v>
      </c>
      <c r="C62" s="25">
        <v>183</v>
      </c>
      <c r="D62" s="37">
        <v>30.9</v>
      </c>
      <c r="E62" s="26">
        <f t="shared" si="1"/>
        <v>56.18181818181818</v>
      </c>
      <c r="F62" s="27" t="s">
        <v>177</v>
      </c>
    </row>
    <row r="63" spans="1:6" ht="16.5" customHeight="1">
      <c r="A63" s="38">
        <v>58</v>
      </c>
      <c r="B63" s="27" t="s">
        <v>56</v>
      </c>
      <c r="C63" s="25">
        <v>79</v>
      </c>
      <c r="D63" s="28">
        <v>30</v>
      </c>
      <c r="E63" s="26">
        <f t="shared" si="1"/>
        <v>54.54545454545455</v>
      </c>
      <c r="F63" s="27" t="s">
        <v>51</v>
      </c>
    </row>
    <row r="64" spans="1:6" ht="16.5" customHeight="1">
      <c r="A64" s="38">
        <v>59</v>
      </c>
      <c r="B64" s="32" t="s">
        <v>158</v>
      </c>
      <c r="C64" s="25">
        <v>156</v>
      </c>
      <c r="D64" s="42">
        <v>30</v>
      </c>
      <c r="E64" s="26">
        <f t="shared" si="1"/>
        <v>54.54545454545455</v>
      </c>
      <c r="F64" s="27" t="s">
        <v>138</v>
      </c>
    </row>
    <row r="65" spans="1:6" ht="16.5" customHeight="1">
      <c r="A65" s="38">
        <v>60</v>
      </c>
      <c r="B65" s="39" t="s">
        <v>312</v>
      </c>
      <c r="C65" s="13">
        <v>117</v>
      </c>
      <c r="D65" s="41">
        <v>30</v>
      </c>
      <c r="E65" s="26">
        <f t="shared" si="1"/>
        <v>54.54545454545455</v>
      </c>
      <c r="F65" s="40" t="s">
        <v>291</v>
      </c>
    </row>
    <row r="66" spans="1:6" ht="16.5" customHeight="1">
      <c r="A66" s="38">
        <v>61</v>
      </c>
      <c r="B66" s="32" t="s">
        <v>159</v>
      </c>
      <c r="C66" s="25">
        <v>156</v>
      </c>
      <c r="D66" s="42">
        <v>27</v>
      </c>
      <c r="E66" s="26">
        <f t="shared" si="1"/>
        <v>49.09090909090909</v>
      </c>
      <c r="F66" s="27" t="s">
        <v>117</v>
      </c>
    </row>
    <row r="67" spans="1:6" ht="16.5" customHeight="1">
      <c r="A67" s="38">
        <v>62</v>
      </c>
      <c r="B67" s="27" t="s">
        <v>57</v>
      </c>
      <c r="C67" s="25">
        <v>79</v>
      </c>
      <c r="D67" s="25">
        <v>25</v>
      </c>
      <c r="E67" s="26">
        <f t="shared" si="1"/>
        <v>45.45454545454545</v>
      </c>
      <c r="F67" s="27" t="s">
        <v>51</v>
      </c>
    </row>
    <row r="68" spans="1:6" ht="16.5" customHeight="1">
      <c r="A68" s="38">
        <v>63</v>
      </c>
      <c r="B68" s="36" t="s">
        <v>205</v>
      </c>
      <c r="C68" s="25">
        <v>183</v>
      </c>
      <c r="D68" s="37">
        <v>25</v>
      </c>
      <c r="E68" s="26">
        <f t="shared" si="1"/>
        <v>45.45454545454545</v>
      </c>
      <c r="F68" s="27" t="s">
        <v>177</v>
      </c>
    </row>
    <row r="69" spans="1:6" ht="16.5" customHeight="1">
      <c r="A69" s="38">
        <v>64</v>
      </c>
      <c r="B69" s="27" t="s">
        <v>58</v>
      </c>
      <c r="C69" s="25">
        <v>79</v>
      </c>
      <c r="D69" s="25">
        <v>24</v>
      </c>
      <c r="E69" s="26">
        <f t="shared" si="1"/>
        <v>43.63636363636363</v>
      </c>
      <c r="F69" s="27" t="s">
        <v>51</v>
      </c>
    </row>
    <row r="70" spans="1:6" ht="16.5" customHeight="1">
      <c r="A70" s="38">
        <v>65</v>
      </c>
      <c r="B70" s="27" t="s">
        <v>384</v>
      </c>
      <c r="C70" s="25">
        <v>80</v>
      </c>
      <c r="D70" s="25">
        <v>24</v>
      </c>
      <c r="E70" s="26">
        <f>D70*100/макс8</f>
        <v>43.63636363636363</v>
      </c>
      <c r="F70" s="27" t="s">
        <v>363</v>
      </c>
    </row>
    <row r="71" spans="1:6" ht="16.5" customHeight="1">
      <c r="A71" s="38">
        <v>66</v>
      </c>
      <c r="B71" s="27" t="s">
        <v>59</v>
      </c>
      <c r="C71" s="25">
        <v>79</v>
      </c>
      <c r="D71" s="25">
        <v>23</v>
      </c>
      <c r="E71" s="26">
        <f>D71*100/макс8</f>
        <v>41.81818181818182</v>
      </c>
      <c r="F71" s="27" t="s">
        <v>51</v>
      </c>
    </row>
    <row r="72" spans="1:6" ht="16.5" customHeight="1">
      <c r="A72" s="38">
        <v>67</v>
      </c>
      <c r="B72" s="27" t="s">
        <v>385</v>
      </c>
      <c r="C72" s="25">
        <v>80</v>
      </c>
      <c r="D72" s="25">
        <v>23</v>
      </c>
      <c r="E72" s="26">
        <f>D72*100/макс8</f>
        <v>41.81818181818182</v>
      </c>
      <c r="F72" s="27" t="s">
        <v>363</v>
      </c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B43" sqref="B4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12</v>
      </c>
      <c r="C1" s="64" t="s">
        <v>15</v>
      </c>
      <c r="D1" s="64"/>
      <c r="E1" s="64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60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3">
        <v>1</v>
      </c>
      <c r="B6" s="58" t="s">
        <v>206</v>
      </c>
      <c r="C6" s="45">
        <v>183</v>
      </c>
      <c r="D6" s="59">
        <v>50</v>
      </c>
      <c r="E6" s="46">
        <f aca="true" t="shared" si="0" ref="E6:E37">D6*100/макс9</f>
        <v>83.33333333333333</v>
      </c>
      <c r="F6" s="44" t="s">
        <v>184</v>
      </c>
    </row>
    <row r="7" spans="1:6" s="47" customFormat="1" ht="15.75">
      <c r="A7" s="43">
        <v>2</v>
      </c>
      <c r="B7" s="44" t="s">
        <v>386</v>
      </c>
      <c r="C7" s="45">
        <v>80</v>
      </c>
      <c r="D7" s="45">
        <v>49</v>
      </c>
      <c r="E7" s="46">
        <f t="shared" si="0"/>
        <v>81.66666666666667</v>
      </c>
      <c r="F7" s="44" t="s">
        <v>367</v>
      </c>
    </row>
    <row r="8" spans="1:6" s="48" customFormat="1" ht="15.75">
      <c r="A8" s="43">
        <v>3</v>
      </c>
      <c r="B8" s="44" t="s">
        <v>477</v>
      </c>
      <c r="C8" s="45">
        <v>27</v>
      </c>
      <c r="D8" s="45">
        <v>48.1</v>
      </c>
      <c r="E8" s="46">
        <f t="shared" si="0"/>
        <v>80.16666666666667</v>
      </c>
      <c r="F8" s="44" t="s">
        <v>473</v>
      </c>
    </row>
    <row r="9" spans="1:6" s="48" customFormat="1" ht="15.75">
      <c r="A9" s="43">
        <v>4</v>
      </c>
      <c r="B9" s="58" t="s">
        <v>207</v>
      </c>
      <c r="C9" s="45">
        <v>183</v>
      </c>
      <c r="D9" s="59">
        <v>48</v>
      </c>
      <c r="E9" s="46">
        <f t="shared" si="0"/>
        <v>80</v>
      </c>
      <c r="F9" s="44" t="s">
        <v>184</v>
      </c>
    </row>
    <row r="10" spans="1:6" s="48" customFormat="1" ht="15.75">
      <c r="A10" s="43">
        <v>5</v>
      </c>
      <c r="B10" s="58" t="s">
        <v>208</v>
      </c>
      <c r="C10" s="45">
        <v>183</v>
      </c>
      <c r="D10" s="59">
        <v>47.5</v>
      </c>
      <c r="E10" s="46">
        <f t="shared" si="0"/>
        <v>79.16666666666667</v>
      </c>
      <c r="F10" s="44" t="s">
        <v>177</v>
      </c>
    </row>
    <row r="11" spans="1:6" s="48" customFormat="1" ht="15.75">
      <c r="A11" s="43">
        <v>6</v>
      </c>
      <c r="B11" s="44" t="s">
        <v>478</v>
      </c>
      <c r="C11" s="45">
        <v>27</v>
      </c>
      <c r="D11" s="45">
        <v>47.3</v>
      </c>
      <c r="E11" s="46">
        <f t="shared" si="0"/>
        <v>78.83333333333333</v>
      </c>
      <c r="F11" s="44" t="s">
        <v>473</v>
      </c>
    </row>
    <row r="12" spans="1:6" s="48" customFormat="1" ht="15.75">
      <c r="A12" s="43">
        <v>7</v>
      </c>
      <c r="B12" s="44" t="s">
        <v>259</v>
      </c>
      <c r="C12" s="45">
        <v>81</v>
      </c>
      <c r="D12" s="45">
        <v>47</v>
      </c>
      <c r="E12" s="46">
        <f t="shared" si="0"/>
        <v>78.33333333333333</v>
      </c>
      <c r="F12" s="44" t="s">
        <v>224</v>
      </c>
    </row>
    <row r="13" spans="1:6" s="48" customFormat="1" ht="15.75">
      <c r="A13" s="43">
        <v>8</v>
      </c>
      <c r="B13" s="56" t="s">
        <v>313</v>
      </c>
      <c r="C13" s="52">
        <v>117</v>
      </c>
      <c r="D13" s="53">
        <v>47</v>
      </c>
      <c r="E13" s="46">
        <f t="shared" si="0"/>
        <v>78.33333333333333</v>
      </c>
      <c r="F13" s="51" t="s">
        <v>287</v>
      </c>
    </row>
    <row r="14" spans="1:6" s="48" customFormat="1" ht="15.75">
      <c r="A14" s="43">
        <v>9</v>
      </c>
      <c r="B14" s="56" t="s">
        <v>314</v>
      </c>
      <c r="C14" s="52">
        <v>117</v>
      </c>
      <c r="D14" s="53">
        <v>47</v>
      </c>
      <c r="E14" s="46">
        <f t="shared" si="0"/>
        <v>78.33333333333333</v>
      </c>
      <c r="F14" s="51" t="s">
        <v>287</v>
      </c>
    </row>
    <row r="15" spans="1:6" s="48" customFormat="1" ht="15.75">
      <c r="A15" s="43">
        <v>10</v>
      </c>
      <c r="B15" s="44" t="s">
        <v>344</v>
      </c>
      <c r="C15" s="45">
        <v>26</v>
      </c>
      <c r="D15" s="45">
        <v>47</v>
      </c>
      <c r="E15" s="46">
        <f t="shared" si="0"/>
        <v>78.33333333333333</v>
      </c>
      <c r="F15" s="44" t="s">
        <v>336</v>
      </c>
    </row>
    <row r="16" spans="1:6" s="48" customFormat="1" ht="15.75">
      <c r="A16" s="43">
        <v>11</v>
      </c>
      <c r="B16" s="58" t="s">
        <v>209</v>
      </c>
      <c r="C16" s="45">
        <v>183</v>
      </c>
      <c r="D16" s="59">
        <v>46.5</v>
      </c>
      <c r="E16" s="46">
        <f t="shared" si="0"/>
        <v>77.5</v>
      </c>
      <c r="F16" s="44" t="s">
        <v>184</v>
      </c>
    </row>
    <row r="17" spans="1:6" s="48" customFormat="1" ht="15.75">
      <c r="A17" s="43">
        <v>12</v>
      </c>
      <c r="B17" s="44" t="s">
        <v>95</v>
      </c>
      <c r="C17" s="45">
        <v>82</v>
      </c>
      <c r="D17" s="45">
        <v>46</v>
      </c>
      <c r="E17" s="46">
        <f t="shared" si="0"/>
        <v>76.66666666666667</v>
      </c>
      <c r="F17" s="44" t="s">
        <v>82</v>
      </c>
    </row>
    <row r="18" spans="1:6" s="48" customFormat="1" ht="15.75">
      <c r="A18" s="43">
        <v>13</v>
      </c>
      <c r="B18" s="58" t="s">
        <v>210</v>
      </c>
      <c r="C18" s="45">
        <v>183</v>
      </c>
      <c r="D18" s="59">
        <v>46</v>
      </c>
      <c r="E18" s="46">
        <f t="shared" si="0"/>
        <v>76.66666666666667</v>
      </c>
      <c r="F18" s="44" t="s">
        <v>184</v>
      </c>
    </row>
    <row r="19" spans="1:6" s="48" customFormat="1" ht="15.75">
      <c r="A19" s="43">
        <v>14</v>
      </c>
      <c r="B19" s="51" t="s">
        <v>315</v>
      </c>
      <c r="C19" s="52">
        <v>117</v>
      </c>
      <c r="D19" s="53">
        <v>46</v>
      </c>
      <c r="E19" s="46">
        <f t="shared" si="0"/>
        <v>76.66666666666667</v>
      </c>
      <c r="F19" s="51" t="s">
        <v>287</v>
      </c>
    </row>
    <row r="20" spans="1:6" s="48" customFormat="1" ht="15.75">
      <c r="A20" s="43">
        <v>15</v>
      </c>
      <c r="B20" s="44" t="s">
        <v>423</v>
      </c>
      <c r="C20" s="45">
        <v>85</v>
      </c>
      <c r="D20" s="45">
        <v>46</v>
      </c>
      <c r="E20" s="46">
        <f t="shared" si="0"/>
        <v>76.66666666666667</v>
      </c>
      <c r="F20" s="44" t="s">
        <v>424</v>
      </c>
    </row>
    <row r="21" spans="1:6" s="48" customFormat="1" ht="15.75">
      <c r="A21" s="43">
        <v>16</v>
      </c>
      <c r="B21" s="44" t="s">
        <v>96</v>
      </c>
      <c r="C21" s="45">
        <v>82</v>
      </c>
      <c r="D21" s="45">
        <v>45</v>
      </c>
      <c r="E21" s="46">
        <f t="shared" si="0"/>
        <v>75</v>
      </c>
      <c r="F21" s="44" t="s">
        <v>91</v>
      </c>
    </row>
    <row r="22" spans="1:6" s="48" customFormat="1" ht="15.75">
      <c r="A22" s="43">
        <v>17</v>
      </c>
      <c r="B22" s="58" t="s">
        <v>211</v>
      </c>
      <c r="C22" s="45">
        <v>183</v>
      </c>
      <c r="D22" s="59">
        <v>45</v>
      </c>
      <c r="E22" s="46">
        <f t="shared" si="0"/>
        <v>75</v>
      </c>
      <c r="F22" s="44" t="s">
        <v>177</v>
      </c>
    </row>
    <row r="23" spans="1:6" s="48" customFormat="1" ht="19.5" customHeight="1">
      <c r="A23" s="43">
        <v>18</v>
      </c>
      <c r="B23" s="44" t="s">
        <v>482</v>
      </c>
      <c r="C23" s="45">
        <v>9</v>
      </c>
      <c r="D23" s="45">
        <v>45</v>
      </c>
      <c r="E23" s="46">
        <f t="shared" si="0"/>
        <v>75</v>
      </c>
      <c r="F23" s="44" t="s">
        <v>457</v>
      </c>
    </row>
    <row r="24" spans="1:6" s="48" customFormat="1" ht="15.75">
      <c r="A24" s="43">
        <v>19</v>
      </c>
      <c r="B24" s="44" t="s">
        <v>97</v>
      </c>
      <c r="C24" s="45">
        <v>82</v>
      </c>
      <c r="D24" s="45">
        <v>43</v>
      </c>
      <c r="E24" s="46">
        <f t="shared" si="0"/>
        <v>71.66666666666667</v>
      </c>
      <c r="F24" s="44" t="s">
        <v>91</v>
      </c>
    </row>
    <row r="25" spans="1:6" s="48" customFormat="1" ht="15.75">
      <c r="A25" s="43">
        <v>20</v>
      </c>
      <c r="B25" s="44" t="s">
        <v>463</v>
      </c>
      <c r="C25" s="45">
        <v>9</v>
      </c>
      <c r="D25" s="45">
        <v>43</v>
      </c>
      <c r="E25" s="46">
        <f t="shared" si="0"/>
        <v>71.66666666666667</v>
      </c>
      <c r="F25" s="44" t="s">
        <v>455</v>
      </c>
    </row>
    <row r="26" spans="1:6" s="48" customFormat="1" ht="15.75">
      <c r="A26" s="43">
        <v>21</v>
      </c>
      <c r="B26" s="44" t="s">
        <v>360</v>
      </c>
      <c r="C26" s="45">
        <v>78</v>
      </c>
      <c r="D26" s="45">
        <v>42</v>
      </c>
      <c r="E26" s="46">
        <f t="shared" si="0"/>
        <v>70</v>
      </c>
      <c r="F26" s="44" t="s">
        <v>361</v>
      </c>
    </row>
    <row r="27" spans="1:6" s="48" customFormat="1" ht="15.75">
      <c r="A27" s="43">
        <v>22</v>
      </c>
      <c r="B27" s="56" t="s">
        <v>316</v>
      </c>
      <c r="C27" s="52">
        <v>117</v>
      </c>
      <c r="D27" s="53">
        <v>41</v>
      </c>
      <c r="E27" s="46">
        <f t="shared" si="0"/>
        <v>68.33333333333333</v>
      </c>
      <c r="F27" s="51" t="s">
        <v>287</v>
      </c>
    </row>
    <row r="28" spans="1:6" s="48" customFormat="1" ht="15.75">
      <c r="A28" s="43">
        <v>23</v>
      </c>
      <c r="B28" s="56" t="s">
        <v>317</v>
      </c>
      <c r="C28" s="52">
        <v>117</v>
      </c>
      <c r="D28" s="53">
        <v>40</v>
      </c>
      <c r="E28" s="46">
        <f t="shared" si="0"/>
        <v>66.66666666666667</v>
      </c>
      <c r="F28" s="51" t="s">
        <v>289</v>
      </c>
    </row>
    <row r="29" spans="1:6" s="48" customFormat="1" ht="15.75" customHeight="1">
      <c r="A29" s="43">
        <v>24</v>
      </c>
      <c r="B29" s="44" t="s">
        <v>425</v>
      </c>
      <c r="C29" s="45">
        <v>85</v>
      </c>
      <c r="D29" s="45">
        <v>40</v>
      </c>
      <c r="E29" s="46">
        <f t="shared" si="0"/>
        <v>66.66666666666667</v>
      </c>
      <c r="F29" s="44" t="s">
        <v>395</v>
      </c>
    </row>
    <row r="30" spans="1:6" s="48" customFormat="1" ht="15.75">
      <c r="A30" s="43">
        <v>25</v>
      </c>
      <c r="B30" s="44" t="s">
        <v>426</v>
      </c>
      <c r="C30" s="45">
        <v>85</v>
      </c>
      <c r="D30" s="45">
        <v>39.5</v>
      </c>
      <c r="E30" s="46">
        <f t="shared" si="0"/>
        <v>65.83333333333333</v>
      </c>
      <c r="F30" s="44" t="s">
        <v>416</v>
      </c>
    </row>
    <row r="31" spans="1:6" s="48" customFormat="1" ht="17.25" customHeight="1">
      <c r="A31" s="43">
        <v>26</v>
      </c>
      <c r="B31" s="58" t="s">
        <v>212</v>
      </c>
      <c r="C31" s="45">
        <v>183</v>
      </c>
      <c r="D31" s="59">
        <v>39</v>
      </c>
      <c r="E31" s="46">
        <f t="shared" si="0"/>
        <v>65</v>
      </c>
      <c r="F31" s="44" t="s">
        <v>177</v>
      </c>
    </row>
    <row r="32" spans="1:6" s="48" customFormat="1" ht="15.75">
      <c r="A32" s="43">
        <v>27</v>
      </c>
      <c r="B32" s="56" t="s">
        <v>318</v>
      </c>
      <c r="C32" s="52">
        <v>117</v>
      </c>
      <c r="D32" s="53">
        <v>39</v>
      </c>
      <c r="E32" s="46">
        <f t="shared" si="0"/>
        <v>65</v>
      </c>
      <c r="F32" s="51" t="s">
        <v>291</v>
      </c>
    </row>
    <row r="33" spans="1:6" s="48" customFormat="1" ht="15.75">
      <c r="A33" s="43">
        <v>28</v>
      </c>
      <c r="B33" s="44" t="s">
        <v>331</v>
      </c>
      <c r="C33" s="45">
        <v>76</v>
      </c>
      <c r="D33" s="45">
        <v>39</v>
      </c>
      <c r="E33" s="46">
        <f t="shared" si="0"/>
        <v>65</v>
      </c>
      <c r="F33" s="44" t="s">
        <v>327</v>
      </c>
    </row>
    <row r="34" spans="1:6" s="48" customFormat="1" ht="15.75">
      <c r="A34" s="43">
        <v>29</v>
      </c>
      <c r="B34" s="44" t="s">
        <v>332</v>
      </c>
      <c r="C34" s="45">
        <v>76</v>
      </c>
      <c r="D34" s="45">
        <v>38</v>
      </c>
      <c r="E34" s="46">
        <f t="shared" si="0"/>
        <v>63.333333333333336</v>
      </c>
      <c r="F34" s="44" t="s">
        <v>327</v>
      </c>
    </row>
    <row r="35" spans="1:6" s="48" customFormat="1" ht="15.75">
      <c r="A35" s="43">
        <v>30</v>
      </c>
      <c r="B35" s="58" t="s">
        <v>213</v>
      </c>
      <c r="C35" s="45">
        <v>183</v>
      </c>
      <c r="D35" s="59">
        <v>37.5</v>
      </c>
      <c r="E35" s="46">
        <f t="shared" si="0"/>
        <v>62.5</v>
      </c>
      <c r="F35" s="44" t="s">
        <v>177</v>
      </c>
    </row>
    <row r="36" spans="1:6" s="48" customFormat="1" ht="15.75">
      <c r="A36" s="43">
        <v>31</v>
      </c>
      <c r="B36" s="44" t="s">
        <v>427</v>
      </c>
      <c r="C36" s="45">
        <v>85</v>
      </c>
      <c r="D36" s="45">
        <v>37.5</v>
      </c>
      <c r="E36" s="46">
        <f t="shared" si="0"/>
        <v>62.5</v>
      </c>
      <c r="F36" s="44" t="s">
        <v>416</v>
      </c>
    </row>
    <row r="37" spans="1:6" s="48" customFormat="1" ht="17.25" customHeight="1">
      <c r="A37" s="43">
        <v>32</v>
      </c>
      <c r="B37" s="60" t="s">
        <v>160</v>
      </c>
      <c r="C37" s="45">
        <v>156</v>
      </c>
      <c r="D37" s="61">
        <v>37</v>
      </c>
      <c r="E37" s="46">
        <f t="shared" si="0"/>
        <v>61.666666666666664</v>
      </c>
      <c r="F37" s="44" t="s">
        <v>117</v>
      </c>
    </row>
    <row r="38" spans="1:6" s="48" customFormat="1" ht="15.75">
      <c r="A38" s="43">
        <v>33</v>
      </c>
      <c r="B38" s="60" t="s">
        <v>161</v>
      </c>
      <c r="C38" s="45">
        <v>156</v>
      </c>
      <c r="D38" s="61">
        <v>37</v>
      </c>
      <c r="E38" s="46">
        <f aca="true" t="shared" si="1" ref="E38:E67">D38*100/макс9</f>
        <v>61.666666666666664</v>
      </c>
      <c r="F38" s="44" t="s">
        <v>117</v>
      </c>
    </row>
    <row r="39" spans="1:6" s="48" customFormat="1" ht="15.75">
      <c r="A39" s="43">
        <v>34</v>
      </c>
      <c r="B39" s="60" t="s">
        <v>162</v>
      </c>
      <c r="C39" s="45">
        <v>156</v>
      </c>
      <c r="D39" s="61">
        <v>36</v>
      </c>
      <c r="E39" s="46">
        <f t="shared" si="1"/>
        <v>60</v>
      </c>
      <c r="F39" s="44" t="s">
        <v>117</v>
      </c>
    </row>
    <row r="40" spans="1:6" s="48" customFormat="1" ht="15.75">
      <c r="A40" s="43">
        <v>35</v>
      </c>
      <c r="B40" s="60" t="s">
        <v>163</v>
      </c>
      <c r="C40" s="45">
        <v>156</v>
      </c>
      <c r="D40" s="61">
        <v>36</v>
      </c>
      <c r="E40" s="46">
        <f t="shared" si="1"/>
        <v>60</v>
      </c>
      <c r="F40" s="44" t="s">
        <v>117</v>
      </c>
    </row>
    <row r="41" spans="1:6" s="48" customFormat="1" ht="15.75">
      <c r="A41" s="43">
        <v>36</v>
      </c>
      <c r="B41" s="60" t="s">
        <v>164</v>
      </c>
      <c r="C41" s="45">
        <v>156</v>
      </c>
      <c r="D41" s="61">
        <v>36</v>
      </c>
      <c r="E41" s="46">
        <f t="shared" si="1"/>
        <v>60</v>
      </c>
      <c r="F41" s="44" t="s">
        <v>138</v>
      </c>
    </row>
    <row r="42" spans="1:6" s="48" customFormat="1" ht="15.75">
      <c r="A42" s="43">
        <v>37</v>
      </c>
      <c r="B42" s="60" t="s">
        <v>165</v>
      </c>
      <c r="C42" s="45">
        <v>156</v>
      </c>
      <c r="D42" s="61">
        <v>35</v>
      </c>
      <c r="E42" s="46">
        <f t="shared" si="1"/>
        <v>58.333333333333336</v>
      </c>
      <c r="F42" s="44" t="s">
        <v>117</v>
      </c>
    </row>
    <row r="43" spans="1:6" s="48" customFormat="1" ht="18" customHeight="1">
      <c r="A43" s="43">
        <v>38</v>
      </c>
      <c r="B43" s="58" t="s">
        <v>214</v>
      </c>
      <c r="C43" s="45">
        <v>183</v>
      </c>
      <c r="D43" s="59">
        <v>35</v>
      </c>
      <c r="E43" s="46">
        <f t="shared" si="1"/>
        <v>58.333333333333336</v>
      </c>
      <c r="F43" s="44" t="s">
        <v>177</v>
      </c>
    </row>
    <row r="44" spans="1:6" s="48" customFormat="1" ht="15.75">
      <c r="A44" s="43">
        <v>39</v>
      </c>
      <c r="B44" s="44" t="s">
        <v>464</v>
      </c>
      <c r="C44" s="45">
        <v>141</v>
      </c>
      <c r="D44" s="45">
        <v>35</v>
      </c>
      <c r="E44" s="46">
        <f t="shared" si="1"/>
        <v>58.333333333333336</v>
      </c>
      <c r="F44" s="44" t="s">
        <v>465</v>
      </c>
    </row>
    <row r="45" spans="1:6" s="48" customFormat="1" ht="15.75">
      <c r="A45" s="43">
        <v>40</v>
      </c>
      <c r="B45" s="44" t="s">
        <v>345</v>
      </c>
      <c r="C45" s="45">
        <v>26</v>
      </c>
      <c r="D45" s="45">
        <v>34</v>
      </c>
      <c r="E45" s="46">
        <f t="shared" si="1"/>
        <v>56.666666666666664</v>
      </c>
      <c r="F45" s="44" t="s">
        <v>336</v>
      </c>
    </row>
    <row r="46" spans="1:6" s="48" customFormat="1" ht="15.75">
      <c r="A46" s="43">
        <v>41</v>
      </c>
      <c r="B46" s="44" t="s">
        <v>387</v>
      </c>
      <c r="C46" s="45">
        <v>80</v>
      </c>
      <c r="D46" s="45">
        <v>34</v>
      </c>
      <c r="E46" s="46">
        <f t="shared" si="1"/>
        <v>56.666666666666664</v>
      </c>
      <c r="F46" s="44" t="s">
        <v>367</v>
      </c>
    </row>
    <row r="47" spans="1:6" s="48" customFormat="1" ht="15.75">
      <c r="A47" s="43">
        <v>42</v>
      </c>
      <c r="B47" s="44" t="s">
        <v>388</v>
      </c>
      <c r="C47" s="45">
        <v>80</v>
      </c>
      <c r="D47" s="45">
        <v>34</v>
      </c>
      <c r="E47" s="46">
        <f t="shared" si="1"/>
        <v>56.666666666666664</v>
      </c>
      <c r="F47" s="44" t="s">
        <v>367</v>
      </c>
    </row>
    <row r="48" spans="1:6" ht="15.75">
      <c r="A48" s="38">
        <v>43</v>
      </c>
      <c r="B48" s="27" t="s">
        <v>60</v>
      </c>
      <c r="C48" s="25">
        <v>79</v>
      </c>
      <c r="D48" s="25">
        <v>33</v>
      </c>
      <c r="E48" s="26">
        <f t="shared" si="1"/>
        <v>55</v>
      </c>
      <c r="F48" s="27" t="s">
        <v>55</v>
      </c>
    </row>
    <row r="49" spans="1:6" ht="17.25" customHeight="1">
      <c r="A49" s="38">
        <v>44</v>
      </c>
      <c r="B49" s="30" t="s">
        <v>166</v>
      </c>
      <c r="C49" s="25">
        <v>156</v>
      </c>
      <c r="D49" s="31">
        <v>33</v>
      </c>
      <c r="E49" s="26">
        <f t="shared" si="1"/>
        <v>55</v>
      </c>
      <c r="F49" s="27" t="s">
        <v>117</v>
      </c>
    </row>
    <row r="50" spans="1:6" ht="15.75">
      <c r="A50" s="38">
        <v>45</v>
      </c>
      <c r="B50" s="27" t="s">
        <v>428</v>
      </c>
      <c r="C50" s="25">
        <v>85</v>
      </c>
      <c r="D50" s="25">
        <v>33</v>
      </c>
      <c r="E50" s="26">
        <f t="shared" si="1"/>
        <v>55</v>
      </c>
      <c r="F50" s="27" t="s">
        <v>416</v>
      </c>
    </row>
    <row r="51" spans="1:6" ht="15.75">
      <c r="A51" s="38">
        <v>46</v>
      </c>
      <c r="B51" s="27" t="s">
        <v>429</v>
      </c>
      <c r="C51" s="25">
        <v>85</v>
      </c>
      <c r="D51" s="25">
        <v>33</v>
      </c>
      <c r="E51" s="26">
        <f t="shared" si="1"/>
        <v>55</v>
      </c>
      <c r="F51" s="34" t="s">
        <v>395</v>
      </c>
    </row>
    <row r="52" spans="1:6" ht="16.5" customHeight="1">
      <c r="A52" s="38">
        <v>47</v>
      </c>
      <c r="B52" s="27" t="s">
        <v>479</v>
      </c>
      <c r="C52" s="25">
        <v>27</v>
      </c>
      <c r="D52" s="25">
        <v>32.5</v>
      </c>
      <c r="E52" s="26">
        <f t="shared" si="1"/>
        <v>54.166666666666664</v>
      </c>
      <c r="F52" s="27" t="s">
        <v>480</v>
      </c>
    </row>
    <row r="53" spans="1:6" ht="16.5" customHeight="1">
      <c r="A53" s="38">
        <v>48</v>
      </c>
      <c r="B53" s="39" t="s">
        <v>319</v>
      </c>
      <c r="C53" s="13">
        <v>117</v>
      </c>
      <c r="D53" s="41">
        <v>32</v>
      </c>
      <c r="E53" s="26">
        <f t="shared" si="1"/>
        <v>53.333333333333336</v>
      </c>
      <c r="F53" s="40" t="s">
        <v>287</v>
      </c>
    </row>
    <row r="54" spans="1:6" ht="16.5" customHeight="1">
      <c r="A54" s="38">
        <v>49</v>
      </c>
      <c r="B54" s="27" t="s">
        <v>466</v>
      </c>
      <c r="C54" s="25">
        <v>141</v>
      </c>
      <c r="D54" s="25">
        <v>32</v>
      </c>
      <c r="E54" s="26">
        <f t="shared" si="1"/>
        <v>53.333333333333336</v>
      </c>
      <c r="F54" s="27" t="s">
        <v>465</v>
      </c>
    </row>
    <row r="55" spans="1:6" ht="16.5" customHeight="1">
      <c r="A55" s="38">
        <v>50</v>
      </c>
      <c r="B55" s="27" t="s">
        <v>430</v>
      </c>
      <c r="C55" s="25">
        <v>85</v>
      </c>
      <c r="D55" s="25">
        <v>31.5</v>
      </c>
      <c r="E55" s="26">
        <f t="shared" si="1"/>
        <v>52.5</v>
      </c>
      <c r="F55" s="27" t="s">
        <v>416</v>
      </c>
    </row>
    <row r="56" spans="1:6" ht="16.5" customHeight="1">
      <c r="A56" s="38">
        <v>51</v>
      </c>
      <c r="B56" s="27" t="s">
        <v>61</v>
      </c>
      <c r="C56" s="25">
        <v>79</v>
      </c>
      <c r="D56" s="25">
        <v>31</v>
      </c>
      <c r="E56" s="26">
        <f t="shared" si="1"/>
        <v>51.666666666666664</v>
      </c>
      <c r="F56" s="27" t="s">
        <v>55</v>
      </c>
    </row>
    <row r="57" spans="1:6" ht="16.5" customHeight="1">
      <c r="A57" s="38">
        <v>52</v>
      </c>
      <c r="B57" s="27" t="s">
        <v>389</v>
      </c>
      <c r="C57" s="25">
        <v>80</v>
      </c>
      <c r="D57" s="25">
        <v>31</v>
      </c>
      <c r="E57" s="26">
        <f t="shared" si="1"/>
        <v>51.666666666666664</v>
      </c>
      <c r="F57" s="27" t="s">
        <v>390</v>
      </c>
    </row>
    <row r="58" spans="1:6" ht="16.5" customHeight="1">
      <c r="A58" s="38">
        <v>53</v>
      </c>
      <c r="B58" s="27" t="s">
        <v>391</v>
      </c>
      <c r="C58" s="25">
        <v>80</v>
      </c>
      <c r="D58" s="25">
        <v>31</v>
      </c>
      <c r="E58" s="26">
        <f t="shared" si="1"/>
        <v>51.666666666666664</v>
      </c>
      <c r="F58" s="27" t="s">
        <v>390</v>
      </c>
    </row>
    <row r="59" spans="1:6" ht="16.5" customHeight="1">
      <c r="A59" s="38">
        <v>54</v>
      </c>
      <c r="B59" s="27" t="s">
        <v>392</v>
      </c>
      <c r="C59" s="25">
        <v>80</v>
      </c>
      <c r="D59" s="25">
        <v>31</v>
      </c>
      <c r="E59" s="26">
        <f t="shared" si="1"/>
        <v>51.666666666666664</v>
      </c>
      <c r="F59" s="27" t="s">
        <v>367</v>
      </c>
    </row>
    <row r="60" spans="1:6" ht="16.5" customHeight="1">
      <c r="A60" s="38">
        <v>55</v>
      </c>
      <c r="B60" s="27" t="s">
        <v>431</v>
      </c>
      <c r="C60" s="25">
        <v>85</v>
      </c>
      <c r="D60" s="25">
        <v>31</v>
      </c>
      <c r="E60" s="26">
        <f t="shared" si="1"/>
        <v>51.666666666666664</v>
      </c>
      <c r="F60" s="27" t="s">
        <v>395</v>
      </c>
    </row>
    <row r="61" spans="1:6" ht="16.5" customHeight="1">
      <c r="A61" s="38">
        <v>56</v>
      </c>
      <c r="B61" s="27" t="s">
        <v>432</v>
      </c>
      <c r="C61" s="25">
        <v>85</v>
      </c>
      <c r="D61" s="25">
        <v>31</v>
      </c>
      <c r="E61" s="26">
        <f t="shared" si="1"/>
        <v>51.666666666666664</v>
      </c>
      <c r="F61" s="27" t="s">
        <v>395</v>
      </c>
    </row>
    <row r="62" spans="1:6" ht="16.5" customHeight="1">
      <c r="A62" s="38">
        <v>57</v>
      </c>
      <c r="B62" s="27" t="s">
        <v>62</v>
      </c>
      <c r="C62" s="25">
        <v>79</v>
      </c>
      <c r="D62" s="25">
        <v>30</v>
      </c>
      <c r="E62" s="26">
        <f t="shared" si="1"/>
        <v>50</v>
      </c>
      <c r="F62" s="27" t="s">
        <v>55</v>
      </c>
    </row>
    <row r="63" spans="1:6" ht="16.5" customHeight="1">
      <c r="A63" s="38">
        <v>58</v>
      </c>
      <c r="B63" s="27" t="s">
        <v>393</v>
      </c>
      <c r="C63" s="25">
        <v>80</v>
      </c>
      <c r="D63" s="25">
        <v>28</v>
      </c>
      <c r="E63" s="26">
        <f t="shared" si="1"/>
        <v>46.666666666666664</v>
      </c>
      <c r="F63" s="27" t="s">
        <v>367</v>
      </c>
    </row>
    <row r="64" spans="1:6" ht="16.5" customHeight="1">
      <c r="A64" s="38">
        <v>59</v>
      </c>
      <c r="B64" s="27" t="s">
        <v>433</v>
      </c>
      <c r="C64" s="25">
        <v>85</v>
      </c>
      <c r="D64" s="25">
        <v>27</v>
      </c>
      <c r="E64" s="26">
        <f t="shared" si="1"/>
        <v>45</v>
      </c>
      <c r="F64" s="27" t="s">
        <v>395</v>
      </c>
    </row>
    <row r="65" spans="1:6" ht="16.5" customHeight="1">
      <c r="A65" s="38">
        <v>60</v>
      </c>
      <c r="B65" s="27" t="s">
        <v>434</v>
      </c>
      <c r="C65" s="25">
        <v>85</v>
      </c>
      <c r="D65" s="25">
        <v>26</v>
      </c>
      <c r="E65" s="26">
        <f t="shared" si="1"/>
        <v>43.333333333333336</v>
      </c>
      <c r="F65" s="27" t="s">
        <v>395</v>
      </c>
    </row>
    <row r="66" spans="1:6" ht="16.5" customHeight="1">
      <c r="A66" s="38">
        <v>61</v>
      </c>
      <c r="B66" s="33" t="s">
        <v>435</v>
      </c>
      <c r="C66" s="35">
        <v>85</v>
      </c>
      <c r="D66" s="25">
        <v>24</v>
      </c>
      <c r="E66" s="26">
        <f t="shared" si="1"/>
        <v>40</v>
      </c>
      <c r="F66" s="33" t="s">
        <v>395</v>
      </c>
    </row>
    <row r="67" spans="1:6" ht="16.5" customHeight="1">
      <c r="A67" s="38">
        <v>62</v>
      </c>
      <c r="B67" s="33" t="s">
        <v>436</v>
      </c>
      <c r="C67" s="35">
        <v>85</v>
      </c>
      <c r="D67" s="25">
        <v>24</v>
      </c>
      <c r="E67" s="26">
        <f t="shared" si="1"/>
        <v>40</v>
      </c>
      <c r="F67" s="33" t="s">
        <v>395</v>
      </c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B37" sqref="B37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64" t="s">
        <v>15</v>
      </c>
      <c r="D1" s="64"/>
      <c r="E1" s="64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60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3">
        <v>1</v>
      </c>
      <c r="B6" s="44" t="s">
        <v>260</v>
      </c>
      <c r="C6" s="45">
        <v>81</v>
      </c>
      <c r="D6" s="45">
        <v>52</v>
      </c>
      <c r="E6" s="46">
        <f aca="true" t="shared" si="0" ref="E6:E37">D6*100/макс10</f>
        <v>86.66666666666667</v>
      </c>
      <c r="F6" s="44" t="s">
        <v>224</v>
      </c>
    </row>
    <row r="7" spans="1:6" s="47" customFormat="1" ht="15.75">
      <c r="A7" s="43">
        <v>2</v>
      </c>
      <c r="B7" s="62" t="s">
        <v>215</v>
      </c>
      <c r="C7" s="45">
        <v>183</v>
      </c>
      <c r="D7" s="59">
        <v>50.9</v>
      </c>
      <c r="E7" s="46">
        <f t="shared" si="0"/>
        <v>84.83333333333333</v>
      </c>
      <c r="F7" s="44" t="s">
        <v>174</v>
      </c>
    </row>
    <row r="8" spans="1:6" s="48" customFormat="1" ht="15.75">
      <c r="A8" s="43">
        <v>3</v>
      </c>
      <c r="B8" s="44" t="s">
        <v>261</v>
      </c>
      <c r="C8" s="45">
        <v>81</v>
      </c>
      <c r="D8" s="45">
        <v>50</v>
      </c>
      <c r="E8" s="46">
        <f t="shared" si="0"/>
        <v>83.33333333333333</v>
      </c>
      <c r="F8" s="44" t="s">
        <v>224</v>
      </c>
    </row>
    <row r="9" spans="1:6" s="48" customFormat="1" ht="15.75">
      <c r="A9" s="43">
        <v>4</v>
      </c>
      <c r="B9" s="57" t="s">
        <v>262</v>
      </c>
      <c r="C9" s="45">
        <v>81</v>
      </c>
      <c r="D9" s="45">
        <v>50</v>
      </c>
      <c r="E9" s="46">
        <f t="shared" si="0"/>
        <v>83.33333333333333</v>
      </c>
      <c r="F9" s="44" t="s">
        <v>224</v>
      </c>
    </row>
    <row r="10" spans="1:6" s="48" customFormat="1" ht="15.75">
      <c r="A10" s="43">
        <v>5</v>
      </c>
      <c r="B10" s="44" t="s">
        <v>63</v>
      </c>
      <c r="C10" s="45">
        <v>79</v>
      </c>
      <c r="D10" s="45">
        <v>49</v>
      </c>
      <c r="E10" s="46">
        <f t="shared" si="0"/>
        <v>81.66666666666667</v>
      </c>
      <c r="F10" s="44" t="s">
        <v>43</v>
      </c>
    </row>
    <row r="11" spans="1:6" s="48" customFormat="1" ht="15.75">
      <c r="A11" s="43">
        <v>6</v>
      </c>
      <c r="B11" s="58" t="s">
        <v>216</v>
      </c>
      <c r="C11" s="45">
        <v>183</v>
      </c>
      <c r="D11" s="59">
        <v>48.5</v>
      </c>
      <c r="E11" s="46">
        <f t="shared" si="0"/>
        <v>80.83333333333333</v>
      </c>
      <c r="F11" s="44" t="s">
        <v>174</v>
      </c>
    </row>
    <row r="12" spans="1:6" s="48" customFormat="1" ht="15.75">
      <c r="A12" s="43">
        <v>7</v>
      </c>
      <c r="B12" s="44" t="s">
        <v>98</v>
      </c>
      <c r="C12" s="45">
        <v>82</v>
      </c>
      <c r="D12" s="45">
        <v>47</v>
      </c>
      <c r="E12" s="46">
        <f t="shared" si="0"/>
        <v>78.33333333333333</v>
      </c>
      <c r="F12" s="44" t="s">
        <v>91</v>
      </c>
    </row>
    <row r="13" spans="1:6" s="48" customFormat="1" ht="15.75">
      <c r="A13" s="43">
        <v>8</v>
      </c>
      <c r="B13" s="44" t="s">
        <v>263</v>
      </c>
      <c r="C13" s="45">
        <v>81</v>
      </c>
      <c r="D13" s="45">
        <v>47</v>
      </c>
      <c r="E13" s="46">
        <f t="shared" si="0"/>
        <v>78.33333333333333</v>
      </c>
      <c r="F13" s="44" t="s">
        <v>224</v>
      </c>
    </row>
    <row r="14" spans="1:6" s="48" customFormat="1" ht="15.75">
      <c r="A14" s="43">
        <v>9</v>
      </c>
      <c r="B14" s="44" t="s">
        <v>467</v>
      </c>
      <c r="C14" s="45">
        <v>141</v>
      </c>
      <c r="D14" s="45">
        <v>46</v>
      </c>
      <c r="E14" s="46">
        <f t="shared" si="0"/>
        <v>76.66666666666667</v>
      </c>
      <c r="F14" s="44" t="s">
        <v>465</v>
      </c>
    </row>
    <row r="15" spans="1:6" s="48" customFormat="1" ht="15.75">
      <c r="A15" s="43">
        <v>10</v>
      </c>
      <c r="B15" s="44" t="s">
        <v>99</v>
      </c>
      <c r="C15" s="45">
        <v>82</v>
      </c>
      <c r="D15" s="45">
        <v>44</v>
      </c>
      <c r="E15" s="46">
        <f t="shared" si="0"/>
        <v>73.33333333333333</v>
      </c>
      <c r="F15" s="44" t="s">
        <v>82</v>
      </c>
    </row>
    <row r="16" spans="1:6" s="48" customFormat="1" ht="15.75">
      <c r="A16" s="43">
        <v>11</v>
      </c>
      <c r="B16" s="44" t="s">
        <v>100</v>
      </c>
      <c r="C16" s="45">
        <v>82</v>
      </c>
      <c r="D16" s="45">
        <v>43</v>
      </c>
      <c r="E16" s="46">
        <f t="shared" si="0"/>
        <v>71.66666666666667</v>
      </c>
      <c r="F16" s="44" t="s">
        <v>91</v>
      </c>
    </row>
    <row r="17" spans="1:6" s="48" customFormat="1" ht="15.75">
      <c r="A17" s="43">
        <v>12</v>
      </c>
      <c r="B17" s="44" t="s">
        <v>264</v>
      </c>
      <c r="C17" s="45">
        <v>81</v>
      </c>
      <c r="D17" s="45">
        <v>43</v>
      </c>
      <c r="E17" s="46">
        <f t="shared" si="0"/>
        <v>71.66666666666667</v>
      </c>
      <c r="F17" s="44" t="s">
        <v>224</v>
      </c>
    </row>
    <row r="18" spans="1:6" s="48" customFormat="1" ht="15.75">
      <c r="A18" s="43">
        <v>13</v>
      </c>
      <c r="B18" s="44" t="s">
        <v>265</v>
      </c>
      <c r="C18" s="45">
        <v>81</v>
      </c>
      <c r="D18" s="45">
        <v>43</v>
      </c>
      <c r="E18" s="46">
        <f t="shared" si="0"/>
        <v>71.66666666666667</v>
      </c>
      <c r="F18" s="44" t="s">
        <v>224</v>
      </c>
    </row>
    <row r="19" spans="1:6" s="48" customFormat="1" ht="15.75">
      <c r="A19" s="43">
        <v>14</v>
      </c>
      <c r="B19" s="44" t="s">
        <v>101</v>
      </c>
      <c r="C19" s="45">
        <v>82</v>
      </c>
      <c r="D19" s="45">
        <v>42</v>
      </c>
      <c r="E19" s="46">
        <f t="shared" si="0"/>
        <v>70</v>
      </c>
      <c r="F19" s="44" t="s">
        <v>91</v>
      </c>
    </row>
    <row r="20" spans="1:6" s="48" customFormat="1" ht="15.75">
      <c r="A20" s="43">
        <v>15</v>
      </c>
      <c r="B20" s="58" t="s">
        <v>217</v>
      </c>
      <c r="C20" s="45">
        <v>183</v>
      </c>
      <c r="D20" s="59">
        <v>42</v>
      </c>
      <c r="E20" s="46">
        <f t="shared" si="0"/>
        <v>70</v>
      </c>
      <c r="F20" s="44" t="s">
        <v>174</v>
      </c>
    </row>
    <row r="21" spans="1:6" s="48" customFormat="1" ht="15.75">
      <c r="A21" s="43">
        <v>16</v>
      </c>
      <c r="B21" s="44" t="s">
        <v>266</v>
      </c>
      <c r="C21" s="45">
        <v>81</v>
      </c>
      <c r="D21" s="45">
        <v>42</v>
      </c>
      <c r="E21" s="46">
        <f t="shared" si="0"/>
        <v>70</v>
      </c>
      <c r="F21" s="44" t="s">
        <v>224</v>
      </c>
    </row>
    <row r="22" spans="1:6" s="48" customFormat="1" ht="15.75">
      <c r="A22" s="43">
        <v>17</v>
      </c>
      <c r="B22" s="57" t="s">
        <v>267</v>
      </c>
      <c r="C22" s="45">
        <v>81</v>
      </c>
      <c r="D22" s="45">
        <v>42</v>
      </c>
      <c r="E22" s="46">
        <f t="shared" si="0"/>
        <v>70</v>
      </c>
      <c r="F22" s="44" t="s">
        <v>224</v>
      </c>
    </row>
    <row r="23" spans="1:6" s="48" customFormat="1" ht="19.5" customHeight="1">
      <c r="A23" s="43">
        <v>18</v>
      </c>
      <c r="B23" s="44" t="s">
        <v>268</v>
      </c>
      <c r="C23" s="45">
        <v>81</v>
      </c>
      <c r="D23" s="45">
        <v>42</v>
      </c>
      <c r="E23" s="46">
        <f t="shared" si="0"/>
        <v>70</v>
      </c>
      <c r="F23" s="44" t="s">
        <v>224</v>
      </c>
    </row>
    <row r="24" spans="1:6" s="48" customFormat="1" ht="15.75">
      <c r="A24" s="43">
        <v>19</v>
      </c>
      <c r="B24" s="44" t="s">
        <v>64</v>
      </c>
      <c r="C24" s="45">
        <v>79</v>
      </c>
      <c r="D24" s="45">
        <v>41</v>
      </c>
      <c r="E24" s="46">
        <f t="shared" si="0"/>
        <v>68.33333333333333</v>
      </c>
      <c r="F24" s="44" t="s">
        <v>46</v>
      </c>
    </row>
    <row r="25" spans="1:6" s="48" customFormat="1" ht="15.75">
      <c r="A25" s="43">
        <v>20</v>
      </c>
      <c r="B25" s="44" t="s">
        <v>102</v>
      </c>
      <c r="C25" s="45">
        <v>82</v>
      </c>
      <c r="D25" s="45">
        <v>41</v>
      </c>
      <c r="E25" s="46">
        <f t="shared" si="0"/>
        <v>68.33333333333333</v>
      </c>
      <c r="F25" s="44" t="s">
        <v>82</v>
      </c>
    </row>
    <row r="26" spans="1:6" s="48" customFormat="1" ht="15.75">
      <c r="A26" s="43">
        <v>21</v>
      </c>
      <c r="B26" s="44" t="s">
        <v>269</v>
      </c>
      <c r="C26" s="45">
        <v>81</v>
      </c>
      <c r="D26" s="45">
        <v>41</v>
      </c>
      <c r="E26" s="46">
        <f t="shared" si="0"/>
        <v>68.33333333333333</v>
      </c>
      <c r="F26" s="44" t="s">
        <v>224</v>
      </c>
    </row>
    <row r="27" spans="1:6" s="48" customFormat="1" ht="15.75">
      <c r="A27" s="43">
        <v>22</v>
      </c>
      <c r="B27" s="44" t="s">
        <v>270</v>
      </c>
      <c r="C27" s="45">
        <v>81</v>
      </c>
      <c r="D27" s="45">
        <v>41</v>
      </c>
      <c r="E27" s="46">
        <f t="shared" si="0"/>
        <v>68.33333333333333</v>
      </c>
      <c r="F27" s="44" t="s">
        <v>224</v>
      </c>
    </row>
    <row r="28" spans="1:6" s="48" customFormat="1" ht="15.75">
      <c r="A28" s="43">
        <v>23</v>
      </c>
      <c r="B28" s="51" t="s">
        <v>320</v>
      </c>
      <c r="C28" s="52">
        <v>117</v>
      </c>
      <c r="D28" s="53">
        <v>41</v>
      </c>
      <c r="E28" s="46">
        <f t="shared" si="0"/>
        <v>68.33333333333333</v>
      </c>
      <c r="F28" s="51" t="s">
        <v>321</v>
      </c>
    </row>
    <row r="29" spans="1:6" s="48" customFormat="1" ht="15.75" customHeight="1">
      <c r="A29" s="43">
        <v>24</v>
      </c>
      <c r="B29" s="56" t="s">
        <v>323</v>
      </c>
      <c r="C29" s="53">
        <v>117</v>
      </c>
      <c r="D29" s="53">
        <v>41</v>
      </c>
      <c r="E29" s="46">
        <f t="shared" si="0"/>
        <v>68.33333333333333</v>
      </c>
      <c r="F29" s="56" t="s">
        <v>321</v>
      </c>
    </row>
    <row r="30" spans="1:6" s="48" customFormat="1" ht="15.75">
      <c r="A30" s="43">
        <v>25</v>
      </c>
      <c r="B30" s="44" t="s">
        <v>112</v>
      </c>
      <c r="C30" s="45">
        <v>84</v>
      </c>
      <c r="D30" s="45">
        <v>40</v>
      </c>
      <c r="E30" s="46">
        <f t="shared" si="0"/>
        <v>66.66666666666667</v>
      </c>
      <c r="F30" s="44" t="s">
        <v>106</v>
      </c>
    </row>
    <row r="31" spans="1:6" s="48" customFormat="1" ht="17.25" customHeight="1">
      <c r="A31" s="43">
        <v>26</v>
      </c>
      <c r="B31" s="56" t="s">
        <v>324</v>
      </c>
      <c r="C31" s="53">
        <v>117</v>
      </c>
      <c r="D31" s="53">
        <v>38.5</v>
      </c>
      <c r="E31" s="46">
        <f t="shared" si="0"/>
        <v>64.16666666666667</v>
      </c>
      <c r="F31" s="56" t="s">
        <v>321</v>
      </c>
    </row>
    <row r="32" spans="1:6" s="48" customFormat="1" ht="15.75">
      <c r="A32" s="43">
        <v>27</v>
      </c>
      <c r="B32" s="44" t="s">
        <v>65</v>
      </c>
      <c r="C32" s="45">
        <v>79</v>
      </c>
      <c r="D32" s="45">
        <v>38</v>
      </c>
      <c r="E32" s="46">
        <f t="shared" si="0"/>
        <v>63.333333333333336</v>
      </c>
      <c r="F32" s="44" t="s">
        <v>46</v>
      </c>
    </row>
    <row r="33" spans="1:6" s="48" customFormat="1" ht="15.75">
      <c r="A33" s="43">
        <v>28</v>
      </c>
      <c r="B33" s="51" t="s">
        <v>322</v>
      </c>
      <c r="C33" s="52">
        <v>84</v>
      </c>
      <c r="D33" s="53">
        <v>37</v>
      </c>
      <c r="E33" s="46">
        <f t="shared" si="0"/>
        <v>61.666666666666664</v>
      </c>
      <c r="F33" s="51" t="s">
        <v>291</v>
      </c>
    </row>
    <row r="34" spans="1:6" s="48" customFormat="1" ht="15.75">
      <c r="A34" s="43">
        <v>29</v>
      </c>
      <c r="B34" s="44" t="s">
        <v>468</v>
      </c>
      <c r="C34" s="45">
        <v>141</v>
      </c>
      <c r="D34" s="45">
        <v>37</v>
      </c>
      <c r="E34" s="46">
        <f t="shared" si="0"/>
        <v>61.666666666666664</v>
      </c>
      <c r="F34" s="44" t="s">
        <v>465</v>
      </c>
    </row>
    <row r="35" spans="1:6" s="48" customFormat="1" ht="15.75">
      <c r="A35" s="43">
        <v>30</v>
      </c>
      <c r="B35" s="44" t="s">
        <v>271</v>
      </c>
      <c r="C35" s="45">
        <v>81</v>
      </c>
      <c r="D35" s="45">
        <v>35</v>
      </c>
      <c r="E35" s="46">
        <f t="shared" si="0"/>
        <v>58.333333333333336</v>
      </c>
      <c r="F35" s="44" t="s">
        <v>224</v>
      </c>
    </row>
    <row r="36" spans="1:6" s="48" customFormat="1" ht="15.75">
      <c r="A36" s="43">
        <v>31</v>
      </c>
      <c r="B36" s="60" t="s">
        <v>167</v>
      </c>
      <c r="C36" s="45">
        <v>156</v>
      </c>
      <c r="D36" s="61">
        <v>34</v>
      </c>
      <c r="E36" s="46">
        <f t="shared" si="0"/>
        <v>56.666666666666664</v>
      </c>
      <c r="F36" s="44" t="s">
        <v>138</v>
      </c>
    </row>
    <row r="37" spans="1:6" s="48" customFormat="1" ht="17.25" customHeight="1">
      <c r="A37" s="43">
        <v>32</v>
      </c>
      <c r="B37" s="44" t="s">
        <v>272</v>
      </c>
      <c r="C37" s="45">
        <v>81</v>
      </c>
      <c r="D37" s="45">
        <v>34</v>
      </c>
      <c r="E37" s="46">
        <f t="shared" si="0"/>
        <v>56.666666666666664</v>
      </c>
      <c r="F37" s="44" t="s">
        <v>224</v>
      </c>
    </row>
    <row r="38" spans="1:6" s="48" customFormat="1" ht="15.75">
      <c r="A38" s="43">
        <v>33</v>
      </c>
      <c r="B38" s="44" t="s">
        <v>437</v>
      </c>
      <c r="C38" s="45">
        <v>85</v>
      </c>
      <c r="D38" s="45">
        <v>33</v>
      </c>
      <c r="E38" s="46">
        <f aca="true" t="shared" si="1" ref="E38:E54">D38*100/макс10</f>
        <v>55</v>
      </c>
      <c r="F38" s="44" t="s">
        <v>402</v>
      </c>
    </row>
    <row r="39" spans="1:6" s="48" customFormat="1" ht="15.75">
      <c r="A39" s="43">
        <v>34</v>
      </c>
      <c r="B39" s="44" t="s">
        <v>26</v>
      </c>
      <c r="C39" s="45">
        <v>77</v>
      </c>
      <c r="D39" s="45">
        <v>32.5</v>
      </c>
      <c r="E39" s="46">
        <f t="shared" si="1"/>
        <v>54.166666666666664</v>
      </c>
      <c r="F39" s="44" t="s">
        <v>17</v>
      </c>
    </row>
    <row r="40" spans="1:6" s="48" customFormat="1" ht="15.75">
      <c r="A40" s="43">
        <v>35</v>
      </c>
      <c r="B40" s="44" t="s">
        <v>113</v>
      </c>
      <c r="C40" s="45">
        <v>84</v>
      </c>
      <c r="D40" s="45">
        <v>32.5</v>
      </c>
      <c r="E40" s="46">
        <f t="shared" si="1"/>
        <v>54.166666666666664</v>
      </c>
      <c r="F40" s="44" t="s">
        <v>106</v>
      </c>
    </row>
    <row r="41" spans="1:6" s="48" customFormat="1" ht="15.75">
      <c r="A41" s="43">
        <v>36</v>
      </c>
      <c r="B41" s="44" t="s">
        <v>66</v>
      </c>
      <c r="C41" s="45">
        <v>79</v>
      </c>
      <c r="D41" s="45">
        <v>32</v>
      </c>
      <c r="E41" s="46">
        <f t="shared" si="1"/>
        <v>53.333333333333336</v>
      </c>
      <c r="F41" s="44" t="s">
        <v>46</v>
      </c>
    </row>
    <row r="42" spans="1:6" s="48" customFormat="1" ht="15.75">
      <c r="A42" s="43">
        <v>37</v>
      </c>
      <c r="B42" s="60" t="s">
        <v>168</v>
      </c>
      <c r="C42" s="45">
        <v>156</v>
      </c>
      <c r="D42" s="61">
        <v>32</v>
      </c>
      <c r="E42" s="46">
        <f t="shared" si="1"/>
        <v>53.333333333333336</v>
      </c>
      <c r="F42" s="44" t="s">
        <v>138</v>
      </c>
    </row>
    <row r="43" spans="1:6" s="48" customFormat="1" ht="18" customHeight="1">
      <c r="A43" s="43">
        <v>38</v>
      </c>
      <c r="B43" s="44" t="s">
        <v>27</v>
      </c>
      <c r="C43" s="45">
        <v>77</v>
      </c>
      <c r="D43" s="45">
        <v>31</v>
      </c>
      <c r="E43" s="46">
        <f t="shared" si="1"/>
        <v>51.666666666666664</v>
      </c>
      <c r="F43" s="44" t="s">
        <v>17</v>
      </c>
    </row>
    <row r="44" spans="1:6" ht="15.75">
      <c r="A44" s="38">
        <v>39</v>
      </c>
      <c r="B44" s="27" t="s">
        <v>438</v>
      </c>
      <c r="C44" s="25">
        <v>85</v>
      </c>
      <c r="D44" s="25">
        <v>28</v>
      </c>
      <c r="E44" s="26">
        <f t="shared" si="1"/>
        <v>46.666666666666664</v>
      </c>
      <c r="F44" s="27" t="s">
        <v>402</v>
      </c>
    </row>
    <row r="45" spans="1:6" ht="15.75">
      <c r="A45" s="38">
        <v>40</v>
      </c>
      <c r="B45" s="27" t="s">
        <v>439</v>
      </c>
      <c r="C45" s="25">
        <v>85</v>
      </c>
      <c r="D45" s="25">
        <v>28</v>
      </c>
      <c r="E45" s="26">
        <f t="shared" si="1"/>
        <v>46.666666666666664</v>
      </c>
      <c r="F45" s="34" t="s">
        <v>402</v>
      </c>
    </row>
    <row r="46" spans="1:6" ht="15.75">
      <c r="A46" s="38">
        <v>41</v>
      </c>
      <c r="B46" s="27" t="s">
        <v>440</v>
      </c>
      <c r="C46" s="25">
        <v>85</v>
      </c>
      <c r="D46" s="25">
        <v>28</v>
      </c>
      <c r="E46" s="26">
        <f t="shared" si="1"/>
        <v>46.666666666666664</v>
      </c>
      <c r="F46" s="27" t="s">
        <v>402</v>
      </c>
    </row>
    <row r="47" spans="1:6" ht="15.75">
      <c r="A47" s="38">
        <v>42</v>
      </c>
      <c r="B47" s="30" t="s">
        <v>169</v>
      </c>
      <c r="C47" s="25">
        <v>156</v>
      </c>
      <c r="D47" s="31">
        <v>27</v>
      </c>
      <c r="E47" s="26">
        <f t="shared" si="1"/>
        <v>45</v>
      </c>
      <c r="F47" s="27" t="s">
        <v>138</v>
      </c>
    </row>
    <row r="48" spans="1:6" ht="15.75">
      <c r="A48" s="38">
        <v>43</v>
      </c>
      <c r="B48" s="27" t="s">
        <v>441</v>
      </c>
      <c r="C48" s="25">
        <v>85</v>
      </c>
      <c r="D48" s="25">
        <v>27</v>
      </c>
      <c r="E48" s="26">
        <f t="shared" si="1"/>
        <v>45</v>
      </c>
      <c r="F48" s="27" t="s">
        <v>402</v>
      </c>
    </row>
    <row r="49" spans="1:6" ht="17.25" customHeight="1">
      <c r="A49" s="38">
        <v>44</v>
      </c>
      <c r="B49" s="27" t="s">
        <v>469</v>
      </c>
      <c r="C49" s="25">
        <v>141</v>
      </c>
      <c r="D49" s="25">
        <v>27</v>
      </c>
      <c r="E49" s="26">
        <f t="shared" si="1"/>
        <v>45</v>
      </c>
      <c r="F49" s="27" t="s">
        <v>465</v>
      </c>
    </row>
    <row r="50" spans="1:6" ht="15.75">
      <c r="A50" s="38">
        <v>45</v>
      </c>
      <c r="B50" s="27" t="s">
        <v>442</v>
      </c>
      <c r="C50" s="25">
        <v>85</v>
      </c>
      <c r="D50" s="25">
        <v>26</v>
      </c>
      <c r="E50" s="26">
        <f t="shared" si="1"/>
        <v>43.333333333333336</v>
      </c>
      <c r="F50" s="27" t="s">
        <v>402</v>
      </c>
    </row>
    <row r="51" spans="1:6" ht="15.75">
      <c r="A51" s="38">
        <v>46</v>
      </c>
      <c r="B51" s="27" t="s">
        <v>470</v>
      </c>
      <c r="C51" s="25">
        <v>141</v>
      </c>
      <c r="D51" s="25">
        <v>26</v>
      </c>
      <c r="E51" s="26">
        <f t="shared" si="1"/>
        <v>43.333333333333336</v>
      </c>
      <c r="F51" s="27" t="s">
        <v>465</v>
      </c>
    </row>
    <row r="52" spans="1:6" ht="16.5" customHeight="1">
      <c r="A52" s="38">
        <v>47</v>
      </c>
      <c r="B52" s="33" t="s">
        <v>443</v>
      </c>
      <c r="C52" s="35">
        <v>85</v>
      </c>
      <c r="D52" s="25">
        <v>25</v>
      </c>
      <c r="E52" s="26">
        <f t="shared" si="1"/>
        <v>41.666666666666664</v>
      </c>
      <c r="F52" s="33" t="s">
        <v>402</v>
      </c>
    </row>
    <row r="53" spans="1:6" ht="16.5" customHeight="1">
      <c r="A53" s="38">
        <v>48</v>
      </c>
      <c r="B53" s="27" t="s">
        <v>444</v>
      </c>
      <c r="C53" s="25">
        <v>85</v>
      </c>
      <c r="D53" s="25">
        <v>22</v>
      </c>
      <c r="E53" s="26">
        <f t="shared" si="1"/>
        <v>36.666666666666664</v>
      </c>
      <c r="F53" s="27" t="s">
        <v>402</v>
      </c>
    </row>
    <row r="54" spans="1:6" ht="16.5" customHeight="1">
      <c r="A54" s="38">
        <v>49</v>
      </c>
      <c r="B54" s="27" t="s">
        <v>471</v>
      </c>
      <c r="C54" s="25">
        <v>141</v>
      </c>
      <c r="D54" s="25">
        <v>9</v>
      </c>
      <c r="E54" s="26">
        <f t="shared" si="1"/>
        <v>15</v>
      </c>
      <c r="F54" s="27" t="s">
        <v>465</v>
      </c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tabSelected="1" zoomScalePageLayoutView="0" workbookViewId="0" topLeftCell="A1">
      <pane ySplit="1" topLeftCell="A29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64" t="s">
        <v>15</v>
      </c>
      <c r="D1" s="64"/>
      <c r="E1" s="64"/>
      <c r="F1" s="22"/>
    </row>
    <row r="2" spans="1:6" ht="15.75" customHeight="1">
      <c r="A2" s="63" t="s">
        <v>14</v>
      </c>
      <c r="B2" s="63"/>
      <c r="C2" s="63"/>
      <c r="D2" s="63"/>
      <c r="E2" s="63"/>
      <c r="F2" s="63"/>
    </row>
    <row r="3" spans="1:6" ht="15.75" customHeight="1">
      <c r="A3" s="23"/>
      <c r="B3" s="23"/>
      <c r="C3" s="63" t="s">
        <v>13</v>
      </c>
      <c r="D3" s="63"/>
      <c r="E3" s="24">
        <v>60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47" customFormat="1" ht="15.75">
      <c r="A6" s="43">
        <v>1</v>
      </c>
      <c r="B6" s="44" t="s">
        <v>346</v>
      </c>
      <c r="C6" s="45">
        <v>26</v>
      </c>
      <c r="D6" s="45">
        <v>55</v>
      </c>
      <c r="E6" s="46">
        <f aca="true" t="shared" si="0" ref="E6:E44">D6*100/макс11</f>
        <v>91.66666666666667</v>
      </c>
      <c r="F6" s="44" t="s">
        <v>336</v>
      </c>
    </row>
    <row r="7" spans="1:6" s="47" customFormat="1" ht="15.75">
      <c r="A7" s="43">
        <v>2</v>
      </c>
      <c r="B7" s="44" t="s">
        <v>273</v>
      </c>
      <c r="C7" s="45">
        <v>81</v>
      </c>
      <c r="D7" s="45">
        <v>52</v>
      </c>
      <c r="E7" s="46">
        <f t="shared" si="0"/>
        <v>86.66666666666667</v>
      </c>
      <c r="F7" s="44" t="s">
        <v>224</v>
      </c>
    </row>
    <row r="8" spans="1:6" s="48" customFormat="1" ht="15.75">
      <c r="A8" s="43">
        <v>3</v>
      </c>
      <c r="B8" s="44" t="s">
        <v>274</v>
      </c>
      <c r="C8" s="45">
        <v>81</v>
      </c>
      <c r="D8" s="45">
        <v>51</v>
      </c>
      <c r="E8" s="46">
        <f t="shared" si="0"/>
        <v>85</v>
      </c>
      <c r="F8" s="44" t="s">
        <v>224</v>
      </c>
    </row>
    <row r="9" spans="1:6" s="48" customFormat="1" ht="15.75">
      <c r="A9" s="43">
        <v>4</v>
      </c>
      <c r="B9" s="44" t="s">
        <v>445</v>
      </c>
      <c r="C9" s="45">
        <v>85</v>
      </c>
      <c r="D9" s="45">
        <v>51</v>
      </c>
      <c r="E9" s="46">
        <f t="shared" si="0"/>
        <v>85</v>
      </c>
      <c r="F9" s="44" t="s">
        <v>402</v>
      </c>
    </row>
    <row r="10" spans="1:6" s="48" customFormat="1" ht="15.75">
      <c r="A10" s="43">
        <v>5</v>
      </c>
      <c r="B10" s="44" t="s">
        <v>275</v>
      </c>
      <c r="C10" s="45">
        <v>81</v>
      </c>
      <c r="D10" s="45">
        <v>50</v>
      </c>
      <c r="E10" s="46">
        <f t="shared" si="0"/>
        <v>83.33333333333333</v>
      </c>
      <c r="F10" s="44" t="s">
        <v>224</v>
      </c>
    </row>
    <row r="11" spans="1:6" s="48" customFormat="1" ht="15.75">
      <c r="A11" s="43">
        <v>6</v>
      </c>
      <c r="B11" s="57" t="s">
        <v>276</v>
      </c>
      <c r="C11" s="45">
        <v>81</v>
      </c>
      <c r="D11" s="45">
        <v>50</v>
      </c>
      <c r="E11" s="46">
        <f t="shared" si="0"/>
        <v>83.33333333333333</v>
      </c>
      <c r="F11" s="44" t="s">
        <v>224</v>
      </c>
    </row>
    <row r="12" spans="1:6" s="48" customFormat="1" ht="15.75">
      <c r="A12" s="43">
        <v>7</v>
      </c>
      <c r="B12" s="44" t="s">
        <v>446</v>
      </c>
      <c r="C12" s="45">
        <v>85</v>
      </c>
      <c r="D12" s="45">
        <v>50</v>
      </c>
      <c r="E12" s="46">
        <f t="shared" si="0"/>
        <v>83.33333333333333</v>
      </c>
      <c r="F12" s="44" t="s">
        <v>402</v>
      </c>
    </row>
    <row r="13" spans="1:6" s="48" customFormat="1" ht="15.75">
      <c r="A13" s="43">
        <v>8</v>
      </c>
      <c r="B13" s="58" t="s">
        <v>218</v>
      </c>
      <c r="C13" s="45">
        <v>183</v>
      </c>
      <c r="D13" s="59">
        <v>49.5</v>
      </c>
      <c r="E13" s="46">
        <f t="shared" si="0"/>
        <v>82.5</v>
      </c>
      <c r="F13" s="44" t="s">
        <v>174</v>
      </c>
    </row>
    <row r="14" spans="1:6" s="48" customFormat="1" ht="15.75">
      <c r="A14" s="43">
        <v>9</v>
      </c>
      <c r="B14" s="44" t="s">
        <v>277</v>
      </c>
      <c r="C14" s="45">
        <v>81</v>
      </c>
      <c r="D14" s="45">
        <v>49</v>
      </c>
      <c r="E14" s="46">
        <f t="shared" si="0"/>
        <v>81.66666666666667</v>
      </c>
      <c r="F14" s="44" t="s">
        <v>224</v>
      </c>
    </row>
    <row r="15" spans="1:6" s="48" customFormat="1" ht="15.75">
      <c r="A15" s="43">
        <v>10</v>
      </c>
      <c r="B15" s="44" t="s">
        <v>278</v>
      </c>
      <c r="C15" s="45">
        <v>81</v>
      </c>
      <c r="D15" s="45">
        <v>49</v>
      </c>
      <c r="E15" s="46">
        <f t="shared" si="0"/>
        <v>81.66666666666667</v>
      </c>
      <c r="F15" s="44" t="s">
        <v>224</v>
      </c>
    </row>
    <row r="16" spans="1:6" s="48" customFormat="1" ht="15.75">
      <c r="A16" s="43">
        <v>11</v>
      </c>
      <c r="B16" s="44" t="s">
        <v>103</v>
      </c>
      <c r="C16" s="45">
        <v>82</v>
      </c>
      <c r="D16" s="45">
        <v>48</v>
      </c>
      <c r="E16" s="46">
        <f t="shared" si="0"/>
        <v>80</v>
      </c>
      <c r="F16" s="44" t="s">
        <v>91</v>
      </c>
    </row>
    <row r="17" spans="1:6" s="48" customFormat="1" ht="15.75">
      <c r="A17" s="43">
        <v>12</v>
      </c>
      <c r="B17" s="54" t="s">
        <v>170</v>
      </c>
      <c r="C17" s="45">
        <v>156</v>
      </c>
      <c r="D17" s="55">
        <v>47</v>
      </c>
      <c r="E17" s="46">
        <f t="shared" si="0"/>
        <v>78.33333333333333</v>
      </c>
      <c r="F17" s="44" t="s">
        <v>138</v>
      </c>
    </row>
    <row r="18" spans="1:6" s="48" customFormat="1" ht="15.75">
      <c r="A18" s="43">
        <v>13</v>
      </c>
      <c r="B18" s="44" t="s">
        <v>279</v>
      </c>
      <c r="C18" s="45">
        <v>81</v>
      </c>
      <c r="D18" s="45">
        <v>47</v>
      </c>
      <c r="E18" s="46">
        <f t="shared" si="0"/>
        <v>78.33333333333333</v>
      </c>
      <c r="F18" s="44" t="s">
        <v>224</v>
      </c>
    </row>
    <row r="19" spans="1:6" s="48" customFormat="1" ht="15.75">
      <c r="A19" s="43">
        <v>14</v>
      </c>
      <c r="B19" s="44" t="s">
        <v>104</v>
      </c>
      <c r="C19" s="45">
        <v>82</v>
      </c>
      <c r="D19" s="45">
        <v>46</v>
      </c>
      <c r="E19" s="46">
        <f t="shared" si="0"/>
        <v>76.66666666666667</v>
      </c>
      <c r="F19" s="44" t="s">
        <v>91</v>
      </c>
    </row>
    <row r="20" spans="1:6" s="48" customFormat="1" ht="15.75">
      <c r="A20" s="43">
        <v>15</v>
      </c>
      <c r="B20" s="54" t="s">
        <v>171</v>
      </c>
      <c r="C20" s="45">
        <v>156</v>
      </c>
      <c r="D20" s="55">
        <v>46</v>
      </c>
      <c r="E20" s="46">
        <f t="shared" si="0"/>
        <v>76.66666666666667</v>
      </c>
      <c r="F20" s="44" t="s">
        <v>138</v>
      </c>
    </row>
    <row r="21" spans="1:6" s="48" customFormat="1" ht="15.75">
      <c r="A21" s="43">
        <v>16</v>
      </c>
      <c r="B21" s="57" t="s">
        <v>280</v>
      </c>
      <c r="C21" s="45">
        <v>81</v>
      </c>
      <c r="D21" s="45">
        <v>45</v>
      </c>
      <c r="E21" s="46">
        <f t="shared" si="0"/>
        <v>75</v>
      </c>
      <c r="F21" s="44" t="s">
        <v>224</v>
      </c>
    </row>
    <row r="22" spans="1:6" s="48" customFormat="1" ht="15.75">
      <c r="A22" s="43">
        <v>17</v>
      </c>
      <c r="B22" s="44" t="s">
        <v>447</v>
      </c>
      <c r="C22" s="45">
        <v>85</v>
      </c>
      <c r="D22" s="45">
        <v>44</v>
      </c>
      <c r="E22" s="46">
        <f t="shared" si="0"/>
        <v>73.33333333333333</v>
      </c>
      <c r="F22" s="44" t="s">
        <v>402</v>
      </c>
    </row>
    <row r="23" spans="1:6" s="48" customFormat="1" ht="19.5" customHeight="1">
      <c r="A23" s="43">
        <v>18</v>
      </c>
      <c r="B23" s="44" t="s">
        <v>114</v>
      </c>
      <c r="C23" s="45">
        <v>84</v>
      </c>
      <c r="D23" s="45">
        <v>43.5</v>
      </c>
      <c r="E23" s="46">
        <f t="shared" si="0"/>
        <v>72.5</v>
      </c>
      <c r="F23" s="44" t="s">
        <v>106</v>
      </c>
    </row>
    <row r="24" spans="1:6" s="48" customFormat="1" ht="15.75">
      <c r="A24" s="43">
        <v>19</v>
      </c>
      <c r="B24" s="56" t="s">
        <v>281</v>
      </c>
      <c r="C24" s="45">
        <v>81</v>
      </c>
      <c r="D24" s="45">
        <v>43</v>
      </c>
      <c r="E24" s="46">
        <f t="shared" si="0"/>
        <v>71.66666666666667</v>
      </c>
      <c r="F24" s="44" t="s">
        <v>224</v>
      </c>
    </row>
    <row r="25" spans="1:6" s="48" customFormat="1" ht="15.75">
      <c r="A25" s="43">
        <v>20</v>
      </c>
      <c r="B25" s="44" t="s">
        <v>282</v>
      </c>
      <c r="C25" s="45">
        <v>81</v>
      </c>
      <c r="D25" s="45">
        <v>42</v>
      </c>
      <c r="E25" s="46">
        <f t="shared" si="0"/>
        <v>70</v>
      </c>
      <c r="F25" s="44" t="s">
        <v>224</v>
      </c>
    </row>
    <row r="26" spans="1:6" s="48" customFormat="1" ht="15.75">
      <c r="A26" s="43">
        <v>21</v>
      </c>
      <c r="B26" s="44" t="s">
        <v>67</v>
      </c>
      <c r="C26" s="45">
        <v>79</v>
      </c>
      <c r="D26" s="45">
        <v>41</v>
      </c>
      <c r="E26" s="46">
        <f t="shared" si="0"/>
        <v>68.33333333333333</v>
      </c>
      <c r="F26" s="44" t="s">
        <v>55</v>
      </c>
    </row>
    <row r="27" spans="1:6" s="48" customFormat="1" ht="15.75">
      <c r="A27" s="43">
        <v>22</v>
      </c>
      <c r="B27" s="44" t="s">
        <v>115</v>
      </c>
      <c r="C27" s="45">
        <v>84</v>
      </c>
      <c r="D27" s="45">
        <v>41</v>
      </c>
      <c r="E27" s="46">
        <f t="shared" si="0"/>
        <v>68.33333333333333</v>
      </c>
      <c r="F27" s="44" t="s">
        <v>106</v>
      </c>
    </row>
    <row r="28" spans="1:6" s="48" customFormat="1" ht="15.75">
      <c r="A28" s="43">
        <v>23</v>
      </c>
      <c r="B28" s="44" t="s">
        <v>333</v>
      </c>
      <c r="C28" s="45">
        <v>76</v>
      </c>
      <c r="D28" s="45">
        <v>41</v>
      </c>
      <c r="E28" s="46">
        <f t="shared" si="0"/>
        <v>68.33333333333333</v>
      </c>
      <c r="F28" s="44" t="s">
        <v>327</v>
      </c>
    </row>
    <row r="29" spans="1:6" s="48" customFormat="1" ht="15.75" customHeight="1">
      <c r="A29" s="43">
        <v>24</v>
      </c>
      <c r="B29" s="58" t="s">
        <v>219</v>
      </c>
      <c r="C29" s="45">
        <v>183</v>
      </c>
      <c r="D29" s="59">
        <v>40.9</v>
      </c>
      <c r="E29" s="46">
        <f t="shared" si="0"/>
        <v>68.16666666666667</v>
      </c>
      <c r="F29" s="44" t="s">
        <v>174</v>
      </c>
    </row>
    <row r="30" spans="1:6" s="48" customFormat="1" ht="15.75">
      <c r="A30" s="43">
        <v>25</v>
      </c>
      <c r="B30" s="44" t="s">
        <v>68</v>
      </c>
      <c r="C30" s="45">
        <v>79</v>
      </c>
      <c r="D30" s="45">
        <v>40</v>
      </c>
      <c r="E30" s="46">
        <f t="shared" si="0"/>
        <v>66.66666666666667</v>
      </c>
      <c r="F30" s="44" t="s">
        <v>69</v>
      </c>
    </row>
    <row r="31" spans="1:6" s="48" customFormat="1" ht="17.25" customHeight="1">
      <c r="A31" s="43">
        <v>26</v>
      </c>
      <c r="B31" s="56" t="s">
        <v>325</v>
      </c>
      <c r="C31" s="52"/>
      <c r="D31" s="53">
        <v>38</v>
      </c>
      <c r="E31" s="46">
        <f t="shared" si="0"/>
        <v>63.333333333333336</v>
      </c>
      <c r="F31" s="51" t="s">
        <v>321</v>
      </c>
    </row>
    <row r="32" spans="1:6" s="48" customFormat="1" ht="15.75">
      <c r="A32" s="43">
        <v>27</v>
      </c>
      <c r="B32" s="44" t="s">
        <v>70</v>
      </c>
      <c r="C32" s="45">
        <v>79</v>
      </c>
      <c r="D32" s="45">
        <v>37</v>
      </c>
      <c r="E32" s="46">
        <f t="shared" si="0"/>
        <v>61.666666666666664</v>
      </c>
      <c r="F32" s="44" t="s">
        <v>55</v>
      </c>
    </row>
    <row r="33" spans="1:6" s="48" customFormat="1" ht="15.75">
      <c r="A33" s="43">
        <v>28</v>
      </c>
      <c r="B33" s="54" t="s">
        <v>172</v>
      </c>
      <c r="C33" s="45">
        <v>156</v>
      </c>
      <c r="D33" s="55">
        <v>37</v>
      </c>
      <c r="E33" s="46">
        <f t="shared" si="0"/>
        <v>61.666666666666664</v>
      </c>
      <c r="F33" s="44" t="s">
        <v>138</v>
      </c>
    </row>
    <row r="34" spans="1:6" s="48" customFormat="1" ht="15.75">
      <c r="A34" s="43">
        <v>29</v>
      </c>
      <c r="B34" s="44" t="s">
        <v>283</v>
      </c>
      <c r="C34" s="45">
        <v>81</v>
      </c>
      <c r="D34" s="45">
        <v>34</v>
      </c>
      <c r="E34" s="46">
        <f t="shared" si="0"/>
        <v>56.666666666666664</v>
      </c>
      <c r="F34" s="44" t="s">
        <v>224</v>
      </c>
    </row>
    <row r="35" spans="1:6" s="48" customFormat="1" ht="15.75">
      <c r="A35" s="43">
        <v>30</v>
      </c>
      <c r="B35" s="44" t="s">
        <v>284</v>
      </c>
      <c r="C35" s="45">
        <v>81</v>
      </c>
      <c r="D35" s="45">
        <v>34</v>
      </c>
      <c r="E35" s="46">
        <f t="shared" si="0"/>
        <v>56.666666666666664</v>
      </c>
      <c r="F35" s="44" t="s">
        <v>224</v>
      </c>
    </row>
    <row r="36" spans="1:6" s="48" customFormat="1" ht="15.75">
      <c r="A36" s="43">
        <v>31</v>
      </c>
      <c r="B36" s="44" t="s">
        <v>285</v>
      </c>
      <c r="C36" s="45">
        <v>81</v>
      </c>
      <c r="D36" s="45">
        <v>34</v>
      </c>
      <c r="E36" s="46">
        <f t="shared" si="0"/>
        <v>56.666666666666664</v>
      </c>
      <c r="F36" s="44" t="s">
        <v>224</v>
      </c>
    </row>
    <row r="37" spans="1:6" s="48" customFormat="1" ht="17.25" customHeight="1">
      <c r="A37" s="43">
        <v>32</v>
      </c>
      <c r="B37" s="44" t="s">
        <v>334</v>
      </c>
      <c r="C37" s="45">
        <v>76</v>
      </c>
      <c r="D37" s="45">
        <v>34</v>
      </c>
      <c r="E37" s="46">
        <f t="shared" si="0"/>
        <v>56.666666666666664</v>
      </c>
      <c r="F37" s="44" t="s">
        <v>327</v>
      </c>
    </row>
    <row r="38" spans="1:6" s="48" customFormat="1" ht="15.75">
      <c r="A38" s="43">
        <v>33</v>
      </c>
      <c r="B38" s="44" t="s">
        <v>28</v>
      </c>
      <c r="C38" s="45">
        <v>77</v>
      </c>
      <c r="D38" s="45">
        <v>33.5</v>
      </c>
      <c r="E38" s="46">
        <f t="shared" si="0"/>
        <v>55.833333333333336</v>
      </c>
      <c r="F38" s="44" t="s">
        <v>19</v>
      </c>
    </row>
    <row r="39" spans="1:6" s="48" customFormat="1" ht="15.75">
      <c r="A39" s="43">
        <v>34</v>
      </c>
      <c r="B39" s="44" t="s">
        <v>448</v>
      </c>
      <c r="C39" s="45">
        <v>85</v>
      </c>
      <c r="D39" s="45">
        <v>31</v>
      </c>
      <c r="E39" s="46">
        <f t="shared" si="0"/>
        <v>51.666666666666664</v>
      </c>
      <c r="F39" s="44" t="s">
        <v>402</v>
      </c>
    </row>
    <row r="40" spans="1:6" s="48" customFormat="1" ht="15.75">
      <c r="A40" s="43">
        <v>35</v>
      </c>
      <c r="B40" s="44" t="s">
        <v>449</v>
      </c>
      <c r="C40" s="45">
        <v>85</v>
      </c>
      <c r="D40" s="45">
        <v>30</v>
      </c>
      <c r="E40" s="46">
        <f t="shared" si="0"/>
        <v>50</v>
      </c>
      <c r="F40" s="44" t="s">
        <v>402</v>
      </c>
    </row>
    <row r="41" spans="1:6" s="48" customFormat="1" ht="15.75">
      <c r="A41" s="43">
        <v>36</v>
      </c>
      <c r="B41" s="44" t="s">
        <v>450</v>
      </c>
      <c r="C41" s="45">
        <v>85</v>
      </c>
      <c r="D41" s="45">
        <v>30</v>
      </c>
      <c r="E41" s="46">
        <f t="shared" si="0"/>
        <v>50</v>
      </c>
      <c r="F41" s="44" t="s">
        <v>402</v>
      </c>
    </row>
    <row r="42" spans="1:6" s="48" customFormat="1" ht="15.75">
      <c r="A42" s="43">
        <v>37</v>
      </c>
      <c r="B42" s="44" t="s">
        <v>451</v>
      </c>
      <c r="C42" s="45">
        <v>85</v>
      </c>
      <c r="D42" s="45">
        <v>30</v>
      </c>
      <c r="E42" s="46">
        <f t="shared" si="0"/>
        <v>50</v>
      </c>
      <c r="F42" s="44" t="s">
        <v>402</v>
      </c>
    </row>
    <row r="43" spans="1:6" ht="18" customHeight="1">
      <c r="A43" s="38">
        <v>38</v>
      </c>
      <c r="B43" s="27" t="s">
        <v>452</v>
      </c>
      <c r="C43" s="25">
        <v>85</v>
      </c>
      <c r="D43" s="25">
        <v>29</v>
      </c>
      <c r="E43" s="26">
        <f t="shared" si="0"/>
        <v>48.333333333333336</v>
      </c>
      <c r="F43" s="27" t="s">
        <v>402</v>
      </c>
    </row>
    <row r="44" spans="1:6" ht="15.75">
      <c r="A44" s="38">
        <v>39</v>
      </c>
      <c r="B44" s="27" t="s">
        <v>453</v>
      </c>
      <c r="C44" s="25">
        <v>85</v>
      </c>
      <c r="D44" s="25">
        <v>27</v>
      </c>
      <c r="E44" s="26">
        <f t="shared" si="0"/>
        <v>45</v>
      </c>
      <c r="F44" s="27" t="s">
        <v>402</v>
      </c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2014-02-19T07:49:08Z</cp:lastPrinted>
  <dcterms:created xsi:type="dcterms:W3CDTF">2013-11-08T06:56:15Z</dcterms:created>
  <dcterms:modified xsi:type="dcterms:W3CDTF">2019-10-31T11:37:05Z</dcterms:modified>
  <cp:category/>
  <cp:version/>
  <cp:contentType/>
  <cp:contentStatus/>
</cp:coreProperties>
</file>