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tabRatio="6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класс'!$D$3:$D$40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класс'!$D$3:$D$40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</definedNames>
  <calcPr fullCalcOnLoad="1"/>
</workbook>
</file>

<file path=xl/sharedStrings.xml><?xml version="1.0" encoding="utf-8"?>
<sst xmlns="http://schemas.openxmlformats.org/spreadsheetml/2006/main" count="589" uniqueCount="384">
  <si>
    <t>№ п/п</t>
  </si>
  <si>
    <t>шифр</t>
  </si>
  <si>
    <t>ФИ.О.</t>
  </si>
  <si>
    <t>№ ОО</t>
  </si>
  <si>
    <t>Кол-во полученных баллов</t>
  </si>
  <si>
    <t>% выполнения работы</t>
  </si>
  <si>
    <t>Учитель</t>
  </si>
  <si>
    <t>победитель-призер</t>
  </si>
  <si>
    <t>В.П. Радченко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</si>
  <si>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</si>
  <si>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</si>
  <si>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</si>
  <si>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2017 - 2018 уч. года  по физике (11 класс)</t>
  </si>
  <si>
    <t>всероссийской олимпиады школьников 2017 - 2018 уч. года  по физике (10 класс)</t>
  </si>
  <si>
    <t>всероссийской олимпиады школьников 2017 - 2018 уч. года  по физике (9 класс)</t>
  </si>
  <si>
    <t>всероссийской олимпиады школьников 2017 - 2018 уч. года  по физике (8 класс)</t>
  </si>
  <si>
    <t>всероссийской олимпиады школьников 2017 - 2018 уч. года  по физике (7 класс)</t>
  </si>
  <si>
    <t>Карпов Дмитрий Дмитриевич</t>
  </si>
  <si>
    <t>Синягина Алена Станиславовна</t>
  </si>
  <si>
    <t>Романов Алексей Николаевич</t>
  </si>
  <si>
    <t>Иваницкий Георгий Сергеевич</t>
  </si>
  <si>
    <t>Гуляева Мария Александровна</t>
  </si>
  <si>
    <t>Дерум Артём Александрович</t>
  </si>
  <si>
    <t>Торопов Данила Дмитриевич</t>
  </si>
  <si>
    <t>Подчищаев Семен Алексеевич</t>
  </si>
  <si>
    <t>Вдовина Светлана Алексеевна</t>
  </si>
  <si>
    <t>Соловьев Андрей Евгеньевич</t>
  </si>
  <si>
    <t>Одинцов Фёдор Владимирович</t>
  </si>
  <si>
    <t>Лукашов Максим Дмитриевич</t>
  </si>
  <si>
    <t>Максин Иван Владимирович</t>
  </si>
  <si>
    <t>Фомина Эмилия Сергеевна</t>
  </si>
  <si>
    <t>Ганеева Диана Маратовна</t>
  </si>
  <si>
    <t>Степанов Владислав Денисович</t>
  </si>
  <si>
    <t>Сдобнов Владимир Александрович</t>
  </si>
  <si>
    <t>Антонова Анна Александровна</t>
  </si>
  <si>
    <t>Шишкин Максим Павлович</t>
  </si>
  <si>
    <t>Тарасов Даниил Валерьевич</t>
  </si>
  <si>
    <t>Петрунина Дана Антоновна</t>
  </si>
  <si>
    <t>Калиновский Константин Алексеевич</t>
  </si>
  <si>
    <t>Чижов Максим Андреевич</t>
  </si>
  <si>
    <t>Ястребова Ксения Александровна</t>
  </si>
  <si>
    <t>Оганесян Тигран Аршакович</t>
  </si>
  <si>
    <t>Кузнецова Алена Александровна</t>
  </si>
  <si>
    <t>Королев Данил Александрович</t>
  </si>
  <si>
    <t>Румянцев Кирилл Андреевич</t>
  </si>
  <si>
    <t>Шишкин Артем Дмитриевич</t>
  </si>
  <si>
    <t>Шимонис Ольга Алексеевна</t>
  </si>
  <si>
    <t>Белова Александра Александровна</t>
  </si>
  <si>
    <t>Галанина Кристина Михайловна</t>
  </si>
  <si>
    <t>Маслов Иван Александрович</t>
  </si>
  <si>
    <t>Шаманин Матвей Олегович</t>
  </si>
  <si>
    <t>Пивоварова Татьяна Валерьевна</t>
  </si>
  <si>
    <t>Толкова Светлана Валерьевна</t>
  </si>
  <si>
    <t>Гаврина Ирина Евгеньевна</t>
  </si>
  <si>
    <t>Трофимова Ирина Геннадьевна</t>
  </si>
  <si>
    <t>Поройкова Ольга Геннадьевна</t>
  </si>
  <si>
    <t>Каразанова Марина Викторовна</t>
  </si>
  <si>
    <t>Красильникова Софья Юрьевна</t>
  </si>
  <si>
    <t>Саракуца Людмила Леонидовна</t>
  </si>
  <si>
    <t>Сентюрин Сергей Алексеевич</t>
  </si>
  <si>
    <t>Ларина Екатерина Александровна</t>
  </si>
  <si>
    <t>Сёмина Анна Алексеевна</t>
  </si>
  <si>
    <t>Мартьянова Ольга Артемьевна</t>
  </si>
  <si>
    <t>Маляев Кирилл Александрович</t>
  </si>
  <si>
    <t>Логинов Александр Михайлович</t>
  </si>
  <si>
    <t>Бурдаев Александр Сергеевич</t>
  </si>
  <si>
    <t>Кулаева Алёна Алексеевна</t>
  </si>
  <si>
    <t>Коблов Даниил Алексеевич</t>
  </si>
  <si>
    <t>Кириллов Дмитрий Алексеевич</t>
  </si>
  <si>
    <t>Сергеева Олеся Николаевна</t>
  </si>
  <si>
    <t>Федоровичев Дмитрий Михайлович</t>
  </si>
  <si>
    <t>Мальцев Виктор Алексеевич</t>
  </si>
  <si>
    <t>Лядимова Елена Игоревна</t>
  </si>
  <si>
    <t>Скрябина Елизавета Михайловна</t>
  </si>
  <si>
    <t>Попова Анастасия Алексеевна</t>
  </si>
  <si>
    <t>Маринина Светлана Вадимовна</t>
  </si>
  <si>
    <t>Гайдуков Максим Александрович</t>
  </si>
  <si>
    <t>Демаков Матвей Александрович</t>
  </si>
  <si>
    <t>Траханова Анастасия Алексеевна</t>
  </si>
  <si>
    <t>Тищенко Анна Дмитриевна</t>
  </si>
  <si>
    <t>Пуговкин Никита Евгеньевич</t>
  </si>
  <si>
    <t>Олейник Дмитрий Владимирович</t>
  </si>
  <si>
    <t>Зиновьев Федор Сергеевич</t>
  </si>
  <si>
    <t>Гмызина Софья Андреевна</t>
  </si>
  <si>
    <t>Грязнова Яна Александровна</t>
  </si>
  <si>
    <t>Перемыдко Ангелина Алексеевна</t>
  </si>
  <si>
    <t>Стойкова Анна Эдуардовна</t>
  </si>
  <si>
    <t>Атяпшева Наталья Анатольевна</t>
  </si>
  <si>
    <t>Твердохлеб Татьяна Валентиновна</t>
  </si>
  <si>
    <t>Айнетдинова Светлана Нурисламовна</t>
  </si>
  <si>
    <t>Возлеев Юрий Михайлович</t>
  </si>
  <si>
    <t>Антонова Ольга Георгиевна</t>
  </si>
  <si>
    <t>Афанасьев Дмитрий Андреевич</t>
  </si>
  <si>
    <t>Бурдейный Артем Игоревич</t>
  </si>
  <si>
    <t>Пустотин Даниил Александрович</t>
  </si>
  <si>
    <t>Тахирова Сабрина Исандеровна</t>
  </si>
  <si>
    <t>Шокуров Алексей Владимирович</t>
  </si>
  <si>
    <t>Грачев Валентин Николаевич</t>
  </si>
  <si>
    <t>Кривошеин Александр Дмитриевич</t>
  </si>
  <si>
    <t>Филатов Илья Алексеевич</t>
  </si>
  <si>
    <t>Пыжова Полина Сергеевна</t>
  </si>
  <si>
    <t>Зарудаев Владислав Андреевич</t>
  </si>
  <si>
    <t>Лисунов Иван Сергеевич</t>
  </si>
  <si>
    <t>Синицына Елизавета Алексеевна</t>
  </si>
  <si>
    <t>Курнакова Ирина Евгеньевна</t>
  </si>
  <si>
    <t>Панкин Андрей Андреевич</t>
  </si>
  <si>
    <t>Панжуков михаил Дмитриевич</t>
  </si>
  <si>
    <t>Репин Владислав Юрьевич</t>
  </si>
  <si>
    <t>Власов Павел Андреевич</t>
  </si>
  <si>
    <t>Сироткин Алексей Эдуардович</t>
  </si>
  <si>
    <t>Денисов Роман Олегович</t>
  </si>
  <si>
    <t>Симонов Иван Максимович</t>
  </si>
  <si>
    <t>Воробьева Наталья Дмитриевна</t>
  </si>
  <si>
    <t>Филенков Алексей Дмитриевич</t>
  </si>
  <si>
    <t>Алиев Полад Октай оглы</t>
  </si>
  <si>
    <t>Фадеев Дмитрий Павлович</t>
  </si>
  <si>
    <t xml:space="preserve">Бурашников Дмитрий Андреевич </t>
  </si>
  <si>
    <t>Антошин Роман Александрович</t>
  </si>
  <si>
    <t>Мамков Юрий Романович</t>
  </si>
  <si>
    <t>Маркин Дмитрий Сергеевич</t>
  </si>
  <si>
    <t>Смирнов Алексей Александрович</t>
  </si>
  <si>
    <t>Васильев Даниил Альбертович</t>
  </si>
  <si>
    <t>Ларин Артем Сергеевич</t>
  </si>
  <si>
    <t>Данилова Валерия Юрьевна</t>
  </si>
  <si>
    <t>Гусева Марина Викторовна</t>
  </si>
  <si>
    <t>Дубова Светлана Анатольевна</t>
  </si>
  <si>
    <t>Кузнецова Ольга Владимировна</t>
  </si>
  <si>
    <t>Рябцева Марина Павловна</t>
  </si>
  <si>
    <t>Позднякова Елена Григорьевна</t>
  </si>
  <si>
    <t>Абрикосова Елена Анатольевна</t>
  </si>
  <si>
    <t>Стребкова Ксения Олеговна</t>
  </si>
  <si>
    <t>Серебряков Михаил Андреевич</t>
  </si>
  <si>
    <t>Иванов Владислав Сергеевич</t>
  </si>
  <si>
    <t>Иванов Эдуард Сергеевич</t>
  </si>
  <si>
    <t>Никитов Артемий Денисович</t>
  </si>
  <si>
    <t>Живодеров Дмитрий Павлович</t>
  </si>
  <si>
    <t>Кравцов Федор Дмитриевич</t>
  </si>
  <si>
    <t>Бутняков Данила Алексаеевич</t>
  </si>
  <si>
    <t>Васильев Михаил Александрович</t>
  </si>
  <si>
    <t>Куликов Илья Сергеевич</t>
  </si>
  <si>
    <t>Якимов Михаил Олегович</t>
  </si>
  <si>
    <t>Фурзиков Владислав Дмитриевич</t>
  </si>
  <si>
    <t>Шибалкина Анна Евгеньевна</t>
  </si>
  <si>
    <t>Пирякова Екатерина Николаевна</t>
  </si>
  <si>
    <t>Шумакова Евгения Сергеевна</t>
  </si>
  <si>
    <t>Быстров Сергей Александрович</t>
  </si>
  <si>
    <t>Григорьев Максим Алексеевич</t>
  </si>
  <si>
    <t>Пыжиков Артем Сергеевич</t>
  </si>
  <si>
    <t>Степанов Александр Сергеевич</t>
  </si>
  <si>
    <t>Крохина Елизавета Алексеевна</t>
  </si>
  <si>
    <t>Пирякина Анна Григорьевна</t>
  </si>
  <si>
    <t>Балина Мария Андреевна</t>
  </si>
  <si>
    <t>Херсонский Алексей Владимирович</t>
  </si>
  <si>
    <t>Гончаров Илья Алексеевич</t>
  </si>
  <si>
    <t>Гильденбург Михаил Борисович</t>
  </si>
  <si>
    <t>Кованова Елизавета Александровна</t>
  </si>
  <si>
    <t>Крылов Алексей Александрович</t>
  </si>
  <si>
    <t>Котов Владимир Васильевич</t>
  </si>
  <si>
    <t>Клевцов Никита Максимович</t>
  </si>
  <si>
    <t>Ростов Дмитрий Алексеевич</t>
  </si>
  <si>
    <t>Харитонов Алексей Михайлович</t>
  </si>
  <si>
    <t>Бриндукова Анна Алексеевна</t>
  </si>
  <si>
    <t>Чинчиков Павел Борисович</t>
  </si>
  <si>
    <t>Богушев Сергей Семенович</t>
  </si>
  <si>
    <t>Летков Михаил Александрович</t>
  </si>
  <si>
    <t>Головкин Никита Кириллович</t>
  </si>
  <si>
    <t>Щекотов Богдан Сергеевич</t>
  </si>
  <si>
    <t>Асланова Полина Дмитриевна</t>
  </si>
  <si>
    <t>Бочкарев Олег Евгеньевич</t>
  </si>
  <si>
    <t>Корочкин Кирилл Палович</t>
  </si>
  <si>
    <t>Вознесенский Максим Вадимович</t>
  </si>
  <si>
    <t>Орлова Вероника Витальевна</t>
  </si>
  <si>
    <t>Ананьев Кирилл Борисович</t>
  </si>
  <si>
    <t>Варгина Наталья Юрьевна</t>
  </si>
  <si>
    <t>Батанина Валентина Констатиновна</t>
  </si>
  <si>
    <t>Батанина Валентина Константиновна</t>
  </si>
  <si>
    <t>Голубчиков Даниил Олегович</t>
  </si>
  <si>
    <t>Зарков Максим Романович</t>
  </si>
  <si>
    <t>Мацейко Альберт Викторович</t>
  </si>
  <si>
    <t>Норкин Максим Сергеевич</t>
  </si>
  <si>
    <t>Навдаева Мария Валерьевна</t>
  </si>
  <si>
    <t>Мартынов Иван Константинович</t>
  </si>
  <si>
    <t>Комельков Андрей Вадимович</t>
  </si>
  <si>
    <t>Яхтин Леонид Александрович</t>
  </si>
  <si>
    <t>Спиридонов Владислав Алексеевич</t>
  </si>
  <si>
    <t>Долгавин Александр Сергеевич</t>
  </si>
  <si>
    <t>Платонов Егор Николаевич</t>
  </si>
  <si>
    <t>Черняк Никита Евгеньевич</t>
  </si>
  <si>
    <t>Зотов Даниил Андреевич</t>
  </si>
  <si>
    <t>Рязанов Егор Андреевич</t>
  </si>
  <si>
    <t>Сумин Игорь Владимирович</t>
  </si>
  <si>
    <t>Шилов Никита Михайлович</t>
  </si>
  <si>
    <t>Зейналов Руслан Рафикович</t>
  </si>
  <si>
    <t xml:space="preserve">Романчук Иван Андреевич </t>
  </si>
  <si>
    <t xml:space="preserve">Щекотилова Ирина Алексеевна </t>
  </si>
  <si>
    <t xml:space="preserve">Лядимов Андрей Игоревич </t>
  </si>
  <si>
    <t>Белин Михаил Алексеевич</t>
  </si>
  <si>
    <t>Артамонов Даниил Дмитриевич</t>
  </si>
  <si>
    <t xml:space="preserve">Безбородова Ольга Дмитриевна </t>
  </si>
  <si>
    <t>Удалов Александр Александрович Чимбарева Ольга Юрьевна</t>
  </si>
  <si>
    <t xml:space="preserve">Возлеев Юрий Михайлович </t>
  </si>
  <si>
    <t>Русакова Алена Андреевна</t>
  </si>
  <si>
    <t>Козырев Дмитрий Вадимович</t>
  </si>
  <si>
    <t>Кузнецов Михаил Дмитриевич</t>
  </si>
  <si>
    <t>ф-60-7-17</t>
  </si>
  <si>
    <t>ф-60-7-16</t>
  </si>
  <si>
    <t>ф-60-7-15</t>
  </si>
  <si>
    <t>ф-60-7-14</t>
  </si>
  <si>
    <t>ф-60-7-13</t>
  </si>
  <si>
    <t>ф-60-7-12</t>
  </si>
  <si>
    <t>ф-60-7-11</t>
  </si>
  <si>
    <t>ф-60-7-10</t>
  </si>
  <si>
    <t>ф-60-7-9</t>
  </si>
  <si>
    <t>ф-60-7-8</t>
  </si>
  <si>
    <t>ф-60-7-7</t>
  </si>
  <si>
    <t>ф-60-7-6</t>
  </si>
  <si>
    <t>ф-60-7-5</t>
  </si>
  <si>
    <t>ф-60-7-4</t>
  </si>
  <si>
    <t>ф-60-7-3</t>
  </si>
  <si>
    <t>ф-60-7-2</t>
  </si>
  <si>
    <t>ф-60-7-1</t>
  </si>
  <si>
    <t>ф-60-8-10</t>
  </si>
  <si>
    <t>ф-60-8-9</t>
  </si>
  <si>
    <t>ф-60-8-8</t>
  </si>
  <si>
    <t>ф-60-8-7</t>
  </si>
  <si>
    <t>ф-60-8-6</t>
  </si>
  <si>
    <t>ф-60-8-5</t>
  </si>
  <si>
    <t>ф-60-8-4</t>
  </si>
  <si>
    <t>ф-60-8-3</t>
  </si>
  <si>
    <t>ф-60-8-2</t>
  </si>
  <si>
    <t>ф-60-8-1</t>
  </si>
  <si>
    <t>ф-60-9-17</t>
  </si>
  <si>
    <t>ф-60-9-16</t>
  </si>
  <si>
    <t>ф-60-9-15</t>
  </si>
  <si>
    <t>ф-60-9-14</t>
  </si>
  <si>
    <t>ф-60-9-13</t>
  </si>
  <si>
    <t>ф-60-9-12</t>
  </si>
  <si>
    <t>ф-60-9-11</t>
  </si>
  <si>
    <t>ф-60-9-10</t>
  </si>
  <si>
    <t>ф-60-9-9</t>
  </si>
  <si>
    <t>ф-60-9-8</t>
  </si>
  <si>
    <t>ф-60-9-7</t>
  </si>
  <si>
    <t>ф-60-9-6</t>
  </si>
  <si>
    <t>ф-60-9-5</t>
  </si>
  <si>
    <t>Ивлев Лев Дмитриевич</t>
  </si>
  <si>
    <t>ф-60-9-4</t>
  </si>
  <si>
    <t>ф-60-9-3</t>
  </si>
  <si>
    <t>ф-60-9-2</t>
  </si>
  <si>
    <t>ф-60-9-1</t>
  </si>
  <si>
    <t>ф-60-11-7</t>
  </si>
  <si>
    <t>ф-60-11-6</t>
  </si>
  <si>
    <t>ф-60-11-5</t>
  </si>
  <si>
    <t>ф-60-11-4</t>
  </si>
  <si>
    <t>ф-60-11-3</t>
  </si>
  <si>
    <t>ф-60-11-2</t>
  </si>
  <si>
    <t>ф-60-11-1</t>
  </si>
  <si>
    <t>ф-60-7-34</t>
  </si>
  <si>
    <t>ф-60-7-33</t>
  </si>
  <si>
    <t>ф-60-7-32</t>
  </si>
  <si>
    <t>ф-60-7-31</t>
  </si>
  <si>
    <t>ф-60-7-30</t>
  </si>
  <si>
    <t>ф-60-7-29</t>
  </si>
  <si>
    <t>ф-60-7-28</t>
  </si>
  <si>
    <t>ф-60-7-27</t>
  </si>
  <si>
    <t>ф-60-7-26</t>
  </si>
  <si>
    <t>ф-60-7-25</t>
  </si>
  <si>
    <t>ф-60-7-24</t>
  </si>
  <si>
    <t>ф-60-7-23</t>
  </si>
  <si>
    <t>ф-60-7-22</t>
  </si>
  <si>
    <t>ф-60-7-21</t>
  </si>
  <si>
    <t>ф-60-7-20</t>
  </si>
  <si>
    <t>ф-60-7-19</t>
  </si>
  <si>
    <t>ф-60-7-18</t>
  </si>
  <si>
    <t>ф-60-10-47</t>
  </si>
  <si>
    <t>ф-60-10-46</t>
  </si>
  <si>
    <t>ф-60-10-45</t>
  </si>
  <si>
    <t>ф-60-10-44</t>
  </si>
  <si>
    <t>ф-60-10-43</t>
  </si>
  <si>
    <t>ф-60-10-42</t>
  </si>
  <si>
    <t>ф-60-10-41</t>
  </si>
  <si>
    <t>ф-60-10-40</t>
  </si>
  <si>
    <t>ф-60-10-39</t>
  </si>
  <si>
    <t>ф-60-10-38</t>
  </si>
  <si>
    <t>ф-60-10-37</t>
  </si>
  <si>
    <t>ф-60-10-36</t>
  </si>
  <si>
    <t>ф-60-10-35</t>
  </si>
  <si>
    <t>ф-60-10-34</t>
  </si>
  <si>
    <t>ф-60-10-33</t>
  </si>
  <si>
    <t>ф-60-10-32</t>
  </si>
  <si>
    <t>ф-60-10-31</t>
  </si>
  <si>
    <t>ф-60-10-30</t>
  </si>
  <si>
    <t>ф-60-10-29</t>
  </si>
  <si>
    <t>ф-60-10-28</t>
  </si>
  <si>
    <t>ф-60-10-27</t>
  </si>
  <si>
    <t>ф-60-10-26</t>
  </si>
  <si>
    <t>ф-60-10-25</t>
  </si>
  <si>
    <t>ф-60-10-24</t>
  </si>
  <si>
    <t>ф-60-10-23</t>
  </si>
  <si>
    <t>ф-60-10-22</t>
  </si>
  <si>
    <t>ф-60-10-21</t>
  </si>
  <si>
    <t>ф-60-10-20</t>
  </si>
  <si>
    <t>ф-60-10-19</t>
  </si>
  <si>
    <t>ф-60-10-18</t>
  </si>
  <si>
    <t>ф-60-10-17</t>
  </si>
  <si>
    <t>ф-60-10-16</t>
  </si>
  <si>
    <t>ф-60-10-15</t>
  </si>
  <si>
    <t>ф-60-10-14</t>
  </si>
  <si>
    <t>ф-60-10-13</t>
  </si>
  <si>
    <t>ф-60-10-12</t>
  </si>
  <si>
    <t>ф-60-10-11</t>
  </si>
  <si>
    <t>ф-60-10-10</t>
  </si>
  <si>
    <t>Варлачев Валерий Максимович</t>
  </si>
  <si>
    <t>ф-60-10-9</t>
  </si>
  <si>
    <t>ф-60-10-8</t>
  </si>
  <si>
    <t>ф-60-10-7</t>
  </si>
  <si>
    <t>ф-60-10-6</t>
  </si>
  <si>
    <t>ф-60-10-5</t>
  </si>
  <si>
    <t>ф-60-10-4</t>
  </si>
  <si>
    <t>Кириллов Никита Дмитриевич</t>
  </si>
  <si>
    <t>ф-60-10-3</t>
  </si>
  <si>
    <t>ф-60-10-2</t>
  </si>
  <si>
    <t>ф-60-10-1</t>
  </si>
  <si>
    <t>ф-60-11-24</t>
  </si>
  <si>
    <t>ф-60-11-23</t>
  </si>
  <si>
    <t>ф-60-11-22</t>
  </si>
  <si>
    <t>ф-60-11-21</t>
  </si>
  <si>
    <t>ф-60-11-20</t>
  </si>
  <si>
    <t>ф-60-11-19</t>
  </si>
  <si>
    <t>ф-60-11-18</t>
  </si>
  <si>
    <t>ф-60-11-17</t>
  </si>
  <si>
    <t>ф-60-11-16</t>
  </si>
  <si>
    <t>ф-60-11-15</t>
  </si>
  <si>
    <t>ф-60-11-14</t>
  </si>
  <si>
    <t>ф-60-11-13</t>
  </si>
  <si>
    <t>ф-60-11-12</t>
  </si>
  <si>
    <t>ф-60-11-11</t>
  </si>
  <si>
    <t>ф-60-11-10</t>
  </si>
  <si>
    <t>ф-60-11-9</t>
  </si>
  <si>
    <t>ф-60-11-8</t>
  </si>
  <si>
    <t>ф-60-9-33</t>
  </si>
  <si>
    <t>ф-60-9-32</t>
  </si>
  <si>
    <t>ф-60-9-31</t>
  </si>
  <si>
    <t>ф-60-9-30</t>
  </si>
  <si>
    <t>ф-60-9-29</t>
  </si>
  <si>
    <t>ф-60-9-28</t>
  </si>
  <si>
    <t>ф-60-9-27</t>
  </si>
  <si>
    <t>ф-60-9-26</t>
  </si>
  <si>
    <t>ф-60-9-25</t>
  </si>
  <si>
    <t>ф-60-9-24</t>
  </si>
  <si>
    <t>ф-60-9-23</t>
  </si>
  <si>
    <t>ф-60-9-22</t>
  </si>
  <si>
    <t>ф-60-9-21</t>
  </si>
  <si>
    <t>ф-60-9-20</t>
  </si>
  <si>
    <t>ф-60-9-19</t>
  </si>
  <si>
    <t>ф-60-9-18</t>
  </si>
  <si>
    <t>ф-60-8-29</t>
  </si>
  <si>
    <t>ф-60-8-28</t>
  </si>
  <si>
    <t>ф-60-8-27</t>
  </si>
  <si>
    <t>ф-60-8-26</t>
  </si>
  <si>
    <t>ф-60-8-25</t>
  </si>
  <si>
    <t>ф-60-8-24</t>
  </si>
  <si>
    <t>ф-60-8-23</t>
  </si>
  <si>
    <t>ф-60-8-22</t>
  </si>
  <si>
    <t>ф-60-8-21</t>
  </si>
  <si>
    <t>ф-60-8-20</t>
  </si>
  <si>
    <t>ф-60-8-19</t>
  </si>
  <si>
    <t>ф-60-8-18</t>
  </si>
  <si>
    <t>ф-60-8-17</t>
  </si>
  <si>
    <t>ф-60-8-16</t>
  </si>
  <si>
    <t>ф-60-8-15</t>
  </si>
  <si>
    <t>ф-60-8-14</t>
  </si>
  <si>
    <t>ф-60-8-13</t>
  </si>
  <si>
    <t>ф-60-8-12</t>
  </si>
  <si>
    <t>ф-60-8-11</t>
  </si>
  <si>
    <t>победитель</t>
  </si>
  <si>
    <t>призер</t>
  </si>
  <si>
    <t>ф-60-8-30</t>
  </si>
  <si>
    <t>Аверьянова Мария Александровна</t>
  </si>
  <si>
    <t>Удалов Даниил Александрович</t>
  </si>
  <si>
    <t>Благодинова Вероника Валерьевна</t>
  </si>
  <si>
    <t>Кол-во баллов</t>
  </si>
  <si>
    <t>кол-во баллов</t>
  </si>
  <si>
    <t>Прохоров Кирилл Артёмович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</si>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</sst>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9" fillId="40" borderId="0" applyNumberFormat="0" applyBorder="0" applyAlignment="0" applyProtection="0"/>
    <xf numFmtId="0" fontId="2" fillId="29" borderId="0" applyNumberFormat="0" applyBorder="0" applyAlignment="0" applyProtection="0"/>
    <xf numFmtId="0" fontId="29" fillId="41" borderId="0" applyNumberFormat="0" applyBorder="0" applyAlignment="0" applyProtection="0"/>
    <xf numFmtId="0" fontId="2" fillId="31" borderId="0" applyNumberFormat="0" applyBorder="0" applyAlignment="0" applyProtection="0"/>
    <xf numFmtId="0" fontId="29" fillId="42" borderId="0" applyNumberFormat="0" applyBorder="0" applyAlignment="0" applyProtection="0"/>
    <xf numFmtId="0" fontId="2" fillId="43" borderId="0" applyNumberFormat="0" applyBorder="0" applyAlignment="0" applyProtection="0"/>
    <xf numFmtId="0" fontId="30" fillId="44" borderId="1" applyNumberFormat="0" applyAlignment="0" applyProtection="0"/>
    <xf numFmtId="0" fontId="3" fillId="13" borderId="2" applyNumberFormat="0" applyAlignment="0" applyProtection="0"/>
    <xf numFmtId="0" fontId="31" fillId="45" borderId="3" applyNumberFormat="0" applyAlignment="0" applyProtection="0"/>
    <xf numFmtId="0" fontId="4" fillId="46" borderId="4" applyNumberFormat="0" applyAlignment="0" applyProtection="0"/>
    <xf numFmtId="0" fontId="32" fillId="45" borderId="1" applyNumberFormat="0" applyAlignment="0" applyProtection="0"/>
    <xf numFmtId="0" fontId="5" fillId="4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47" borderId="13" applyNumberFormat="0" applyAlignment="0" applyProtection="0"/>
    <xf numFmtId="0" fontId="10" fillId="48" borderId="1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51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49" fontId="20" fillId="0" borderId="20" xfId="0" applyNumberFormat="1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45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2" fillId="0" borderId="0" xfId="0" applyFont="1" applyAlignment="1">
      <alignment horizontal="left"/>
    </xf>
    <xf numFmtId="0" fontId="23" fillId="0" borderId="23" xfId="0" applyFont="1" applyFill="1" applyBorder="1" applyAlignment="1">
      <alignment horizontal="center" vertical="top"/>
    </xf>
    <xf numFmtId="0" fontId="46" fillId="0" borderId="22" xfId="0" applyFont="1" applyFill="1" applyBorder="1" applyAlignment="1" applyProtection="1">
      <alignment horizontal="center" vertical="top" wrapText="1"/>
      <protection locked="0"/>
    </xf>
    <xf numFmtId="0" fontId="46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2" xfId="0" applyFont="1" applyFill="1" applyBorder="1" applyAlignment="1">
      <alignment horizontal="center" vertical="top" wrapText="1"/>
    </xf>
    <xf numFmtId="0" fontId="25" fillId="56" borderId="22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vertical="top" wrapText="1"/>
    </xf>
    <xf numFmtId="0" fontId="46" fillId="0" borderId="22" xfId="0" applyFont="1" applyFill="1" applyBorder="1" applyAlignment="1" applyProtection="1">
      <alignment vertical="top" wrapText="1"/>
      <protection locked="0"/>
    </xf>
    <xf numFmtId="0" fontId="46" fillId="0" borderId="24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/>
    </xf>
    <xf numFmtId="0" fontId="27" fillId="0" borderId="22" xfId="0" applyFont="1" applyFill="1" applyBorder="1" applyAlignment="1" applyProtection="1">
      <alignment vertical="top" wrapText="1"/>
      <protection locked="0"/>
    </xf>
    <xf numFmtId="0" fontId="46" fillId="0" borderId="22" xfId="0" applyFont="1" applyFill="1" applyBorder="1" applyAlignment="1">
      <alignment vertical="top"/>
    </xf>
    <xf numFmtId="0" fontId="46" fillId="0" borderId="22" xfId="0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horizontal="left" vertical="top" wrapText="1"/>
    </xf>
    <xf numFmtId="0" fontId="46" fillId="0" borderId="22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horizontal="center" vertical="top"/>
    </xf>
    <xf numFmtId="0" fontId="24" fillId="0" borderId="25" xfId="0" applyFont="1" applyFill="1" applyBorder="1" applyAlignment="1">
      <alignment horizontal="center" vertical="top" wrapText="1"/>
    </xf>
    <xf numFmtId="1" fontId="24" fillId="0" borderId="25" xfId="0" applyNumberFormat="1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wrapText="1"/>
    </xf>
    <xf numFmtId="0" fontId="26" fillId="0" borderId="22" xfId="0" applyFont="1" applyFill="1" applyBorder="1" applyAlignment="1" applyProtection="1">
      <alignment vertical="top" wrapText="1"/>
      <protection locked="0"/>
    </xf>
    <xf numFmtId="0" fontId="45" fillId="0" borderId="22" xfId="0" applyFont="1" applyFill="1" applyBorder="1" applyAlignment="1">
      <alignment/>
    </xf>
    <xf numFmtId="0" fontId="46" fillId="0" borderId="2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vertical="top" wrapText="1"/>
    </xf>
    <xf numFmtId="0" fontId="27" fillId="0" borderId="22" xfId="0" applyFont="1" applyFill="1" applyBorder="1" applyAlignment="1">
      <alignment horizontal="left" vertical="top" wrapText="1"/>
    </xf>
    <xf numFmtId="0" fontId="26" fillId="0" borderId="22" xfId="0" applyFont="1" applyFill="1" applyBorder="1" applyAlignment="1" applyProtection="1">
      <alignment horizontal="center" vertical="top" wrapText="1"/>
      <protection locked="0"/>
    </xf>
    <xf numFmtId="0" fontId="46" fillId="0" borderId="24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46" fillId="55" borderId="22" xfId="0" applyFont="1" applyFill="1" applyBorder="1" applyAlignment="1">
      <alignment horizontal="left" vertical="top" wrapText="1"/>
    </xf>
    <xf numFmtId="0" fontId="25" fillId="56" borderId="22" xfId="0" applyFont="1" applyFill="1" applyBorder="1" applyAlignment="1">
      <alignment wrapText="1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49" fontId="20" fillId="0" borderId="24" xfId="0" applyNumberFormat="1" applyFont="1" applyBorder="1" applyAlignment="1">
      <alignment horizontal="center" vertical="top" wrapText="1"/>
    </xf>
    <xf numFmtId="49" fontId="20" fillId="0" borderId="25" xfId="0" applyNumberFormat="1" applyFont="1" applyBorder="1" applyAlignment="1">
      <alignment horizontal="center" vertical="top" wrapText="1"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2 2" xfId="89"/>
    <cellStyle name="Обычный 2 3" xfId="90"/>
    <cellStyle name="Обычный 3" xfId="91"/>
    <cellStyle name="Обычный 3 2" xfId="92"/>
    <cellStyle name="Обычный 3 2 2" xfId="93"/>
    <cellStyle name="Обычный 4" xfId="94"/>
    <cellStyle name="Обычный 4 2" xfId="95"/>
    <cellStyle name="Обычный 5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6.57421875" style="0" customWidth="1"/>
    <col min="2" max="2" width="14.421875" style="4" customWidth="1"/>
    <col min="3" max="3" width="36.57421875" style="1" customWidth="1"/>
    <col min="4" max="4" width="9.8515625" style="0" customWidth="1"/>
    <col min="5" max="5" width="13.8515625" style="0" customWidth="1"/>
    <col min="6" max="6" width="11.57421875" style="0" customWidth="1"/>
    <col min="7" max="7" width="15.8515625" style="0" customWidth="1"/>
    <col min="8" max="8" width="40.00390625" style="1" customWidth="1"/>
  </cols>
  <sheetData>
    <row r="1" spans="1:8" ht="15.75">
      <c r="A1" s="54" t="s">
        <v>383</v>
      </c>
      <c r="B1" s="54"/>
      <c r="C1" s="54"/>
      <c r="D1" s="54"/>
      <c r="E1" s="54"/>
      <c r="F1" s="54"/>
      <c r="G1" s="54"/>
      <c r="H1" s="54"/>
    </row>
    <row r="2" spans="1:8" ht="15.75">
      <c r="A2" s="54" t="s">
        <v>16</v>
      </c>
      <c r="B2" s="54"/>
      <c r="C2" s="54"/>
      <c r="D2" s="54"/>
      <c r="E2" s="54"/>
      <c r="F2" s="54"/>
      <c r="G2" s="54"/>
      <c r="H2" s="54"/>
    </row>
    <row r="3" spans="1:8" ht="15" customHeight="1">
      <c r="A3" s="56" t="s">
        <v>11</v>
      </c>
      <c r="B3" s="56"/>
      <c r="C3" s="56"/>
      <c r="D3" s="56"/>
      <c r="E3" s="27">
        <v>40</v>
      </c>
      <c r="F3" s="20"/>
      <c r="G3" s="20"/>
      <c r="H3" s="20"/>
    </row>
    <row r="4" spans="1:8" ht="15">
      <c r="A4" s="2"/>
      <c r="B4" s="5"/>
      <c r="C4" s="3"/>
      <c r="D4" s="2"/>
      <c r="E4" s="2"/>
      <c r="F4" s="2"/>
      <c r="G4" s="2"/>
      <c r="H4" s="3"/>
    </row>
    <row r="5" spans="1:8" s="6" customFormat="1" ht="38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7</v>
      </c>
      <c r="H5" s="10" t="s">
        <v>6</v>
      </c>
    </row>
    <row r="6" spans="1:8" ht="16.5">
      <c r="A6" s="12">
        <v>1</v>
      </c>
      <c r="B6" s="28" t="s">
        <v>220</v>
      </c>
      <c r="C6" s="29" t="s">
        <v>20</v>
      </c>
      <c r="D6" s="30">
        <v>85</v>
      </c>
      <c r="E6" s="31">
        <v>35</v>
      </c>
      <c r="F6" s="32">
        <f aca="true" t="shared" si="0" ref="F6:F39">E6*100/40</f>
        <v>87.5</v>
      </c>
      <c r="G6" s="31" t="s">
        <v>374</v>
      </c>
      <c r="H6" s="29" t="s">
        <v>53</v>
      </c>
    </row>
    <row r="7" spans="1:8" ht="16.5">
      <c r="A7" s="12">
        <v>2</v>
      </c>
      <c r="B7" s="28" t="s">
        <v>267</v>
      </c>
      <c r="C7" s="29" t="s">
        <v>19</v>
      </c>
      <c r="D7" s="30">
        <v>82</v>
      </c>
      <c r="E7" s="31">
        <v>34</v>
      </c>
      <c r="F7" s="32">
        <f t="shared" si="0"/>
        <v>85</v>
      </c>
      <c r="G7" s="31" t="s">
        <v>375</v>
      </c>
      <c r="H7" s="29" t="s">
        <v>52</v>
      </c>
    </row>
    <row r="8" spans="1:8" ht="16.5">
      <c r="A8" s="12">
        <v>3</v>
      </c>
      <c r="B8" s="28" t="s">
        <v>265</v>
      </c>
      <c r="C8" s="38" t="s">
        <v>17</v>
      </c>
      <c r="D8" s="50">
        <v>80</v>
      </c>
      <c r="E8" s="31">
        <v>27</v>
      </c>
      <c r="F8" s="32">
        <f t="shared" si="0"/>
        <v>67.5</v>
      </c>
      <c r="G8" s="31" t="s">
        <v>375</v>
      </c>
      <c r="H8" s="37" t="s">
        <v>51</v>
      </c>
    </row>
    <row r="9" spans="1:8" ht="16.5">
      <c r="A9" s="12">
        <v>4</v>
      </c>
      <c r="B9" s="28" t="s">
        <v>272</v>
      </c>
      <c r="C9" s="29" t="s">
        <v>18</v>
      </c>
      <c r="D9" s="30">
        <v>82</v>
      </c>
      <c r="E9" s="31">
        <v>24</v>
      </c>
      <c r="F9" s="32">
        <f t="shared" si="0"/>
        <v>60</v>
      </c>
      <c r="G9" s="31" t="s">
        <v>375</v>
      </c>
      <c r="H9" s="29" t="s">
        <v>52</v>
      </c>
    </row>
    <row r="10" spans="1:8" ht="16.5">
      <c r="A10" s="12">
        <v>5</v>
      </c>
      <c r="B10" s="28" t="s">
        <v>260</v>
      </c>
      <c r="C10" s="29" t="s">
        <v>34</v>
      </c>
      <c r="D10" s="30">
        <v>82</v>
      </c>
      <c r="E10" s="31">
        <v>21</v>
      </c>
      <c r="F10" s="32">
        <f t="shared" si="0"/>
        <v>52.5</v>
      </c>
      <c r="G10" s="31" t="s">
        <v>375</v>
      </c>
      <c r="H10" s="29" t="s">
        <v>52</v>
      </c>
    </row>
    <row r="11" spans="1:8" ht="16.5">
      <c r="A11" s="12">
        <v>6</v>
      </c>
      <c r="B11" s="28" t="s">
        <v>259</v>
      </c>
      <c r="C11" s="29" t="s">
        <v>50</v>
      </c>
      <c r="D11" s="30">
        <v>117</v>
      </c>
      <c r="E11" s="31">
        <v>19</v>
      </c>
      <c r="F11" s="32">
        <f t="shared" si="0"/>
        <v>47.5</v>
      </c>
      <c r="G11" s="28"/>
      <c r="H11" s="29" t="s">
        <v>57</v>
      </c>
    </row>
    <row r="12" spans="1:8" ht="16.5">
      <c r="A12" s="12">
        <v>7</v>
      </c>
      <c r="B12" s="28" t="s">
        <v>212</v>
      </c>
      <c r="C12" s="29" t="s">
        <v>25</v>
      </c>
      <c r="D12" s="30">
        <v>82</v>
      </c>
      <c r="E12" s="31">
        <v>19</v>
      </c>
      <c r="F12" s="32">
        <f t="shared" si="0"/>
        <v>47.5</v>
      </c>
      <c r="G12" s="28"/>
      <c r="H12" s="29" t="s">
        <v>52</v>
      </c>
    </row>
    <row r="13" spans="1:8" ht="16.5">
      <c r="A13" s="12">
        <v>8</v>
      </c>
      <c r="B13" s="28" t="s">
        <v>271</v>
      </c>
      <c r="C13" s="29" t="s">
        <v>42</v>
      </c>
      <c r="D13" s="30">
        <v>82</v>
      </c>
      <c r="E13" s="31">
        <v>16</v>
      </c>
      <c r="F13" s="32">
        <f t="shared" si="0"/>
        <v>40</v>
      </c>
      <c r="G13" s="28"/>
      <c r="H13" s="29" t="s">
        <v>52</v>
      </c>
    </row>
    <row r="14" spans="1:8" ht="16.5">
      <c r="A14" s="12">
        <v>9</v>
      </c>
      <c r="B14" s="28" t="s">
        <v>270</v>
      </c>
      <c r="C14" s="29" t="s">
        <v>35</v>
      </c>
      <c r="D14" s="30">
        <v>82</v>
      </c>
      <c r="E14" s="31">
        <v>15</v>
      </c>
      <c r="F14" s="32">
        <f t="shared" si="0"/>
        <v>37.5</v>
      </c>
      <c r="G14" s="28"/>
      <c r="H14" s="29" t="s">
        <v>52</v>
      </c>
    </row>
    <row r="15" spans="1:8" ht="16.5">
      <c r="A15" s="12">
        <v>10</v>
      </c>
      <c r="B15" s="28" t="s">
        <v>219</v>
      </c>
      <c r="C15" s="29" t="s">
        <v>29</v>
      </c>
      <c r="D15" s="30">
        <v>85</v>
      </c>
      <c r="E15" s="31">
        <v>14</v>
      </c>
      <c r="F15" s="32">
        <f t="shared" si="0"/>
        <v>35</v>
      </c>
      <c r="G15" s="28"/>
      <c r="H15" s="29" t="s">
        <v>54</v>
      </c>
    </row>
    <row r="16" spans="1:8" ht="16.5">
      <c r="A16" s="12">
        <v>11</v>
      </c>
      <c r="B16" s="28" t="s">
        <v>269</v>
      </c>
      <c r="C16" s="29" t="s">
        <v>26</v>
      </c>
      <c r="D16" s="30">
        <v>82</v>
      </c>
      <c r="E16" s="31">
        <v>14</v>
      </c>
      <c r="F16" s="32">
        <f t="shared" si="0"/>
        <v>35</v>
      </c>
      <c r="G16" s="28"/>
      <c r="H16" s="29" t="s">
        <v>52</v>
      </c>
    </row>
    <row r="17" spans="1:8" ht="16.5">
      <c r="A17" s="12">
        <v>12</v>
      </c>
      <c r="B17" s="28" t="s">
        <v>268</v>
      </c>
      <c r="C17" s="34" t="s">
        <v>37</v>
      </c>
      <c r="D17" s="30">
        <v>82</v>
      </c>
      <c r="E17" s="31">
        <v>14</v>
      </c>
      <c r="F17" s="32">
        <f t="shared" si="0"/>
        <v>35</v>
      </c>
      <c r="G17" s="28"/>
      <c r="H17" s="29" t="s">
        <v>52</v>
      </c>
    </row>
    <row r="18" spans="1:8" ht="31.5">
      <c r="A18" s="12">
        <v>13</v>
      </c>
      <c r="B18" s="28" t="s">
        <v>214</v>
      </c>
      <c r="C18" s="29" t="s">
        <v>33</v>
      </c>
      <c r="D18" s="30">
        <v>82</v>
      </c>
      <c r="E18" s="31">
        <v>14</v>
      </c>
      <c r="F18" s="32">
        <f t="shared" si="0"/>
        <v>35</v>
      </c>
      <c r="G18" s="28"/>
      <c r="H18" s="29" t="s">
        <v>52</v>
      </c>
    </row>
    <row r="19" spans="1:8" ht="16.5">
      <c r="A19" s="12">
        <v>14</v>
      </c>
      <c r="B19" s="28" t="s">
        <v>213</v>
      </c>
      <c r="C19" s="29" t="s">
        <v>31</v>
      </c>
      <c r="D19" s="30">
        <v>82</v>
      </c>
      <c r="E19" s="31">
        <v>14</v>
      </c>
      <c r="F19" s="32">
        <f t="shared" si="0"/>
        <v>35</v>
      </c>
      <c r="G19" s="28"/>
      <c r="H19" s="29" t="s">
        <v>52</v>
      </c>
    </row>
    <row r="20" spans="1:8" ht="16.5">
      <c r="A20" s="12">
        <v>15</v>
      </c>
      <c r="B20" s="28" t="s">
        <v>210</v>
      </c>
      <c r="C20" s="29" t="s">
        <v>46</v>
      </c>
      <c r="D20" s="23">
        <v>183</v>
      </c>
      <c r="E20" s="31">
        <v>13</v>
      </c>
      <c r="F20" s="32">
        <f t="shared" si="0"/>
        <v>32.5</v>
      </c>
      <c r="G20" s="28"/>
      <c r="H20" s="29" t="s">
        <v>55</v>
      </c>
    </row>
    <row r="21" spans="1:8" ht="16.5">
      <c r="A21" s="12">
        <v>16</v>
      </c>
      <c r="B21" s="28" t="s">
        <v>209</v>
      </c>
      <c r="C21" s="29" t="s">
        <v>43</v>
      </c>
      <c r="D21" s="23">
        <v>85</v>
      </c>
      <c r="E21" s="31">
        <v>12</v>
      </c>
      <c r="F21" s="32">
        <f t="shared" si="0"/>
        <v>30</v>
      </c>
      <c r="G21" s="28"/>
      <c r="H21" s="29" t="s">
        <v>54</v>
      </c>
    </row>
    <row r="22" spans="1:8" ht="16.5">
      <c r="A22" s="12">
        <v>17</v>
      </c>
      <c r="B22" s="28" t="s">
        <v>211</v>
      </c>
      <c r="C22" s="29" t="s">
        <v>36</v>
      </c>
      <c r="D22" s="23">
        <v>183</v>
      </c>
      <c r="E22" s="31">
        <v>11</v>
      </c>
      <c r="F22" s="32">
        <f t="shared" si="0"/>
        <v>27.5</v>
      </c>
      <c r="G22" s="28"/>
      <c r="H22" s="29" t="s">
        <v>55</v>
      </c>
    </row>
    <row r="23" spans="1:8" ht="16.5">
      <c r="A23" s="12">
        <v>18</v>
      </c>
      <c r="B23" s="28" t="s">
        <v>205</v>
      </c>
      <c r="C23" s="29" t="s">
        <v>47</v>
      </c>
      <c r="D23" s="23">
        <v>77</v>
      </c>
      <c r="E23" s="31">
        <v>10</v>
      </c>
      <c r="F23" s="32">
        <f t="shared" si="0"/>
        <v>25</v>
      </c>
      <c r="G23" s="28"/>
      <c r="H23" s="29" t="s">
        <v>58</v>
      </c>
    </row>
    <row r="24" spans="1:8" ht="16.5">
      <c r="A24" s="12">
        <v>19</v>
      </c>
      <c r="B24" s="28" t="s">
        <v>261</v>
      </c>
      <c r="C24" s="29" t="s">
        <v>21</v>
      </c>
      <c r="D24" s="23">
        <v>85</v>
      </c>
      <c r="E24" s="31">
        <v>10</v>
      </c>
      <c r="F24" s="32">
        <f t="shared" si="0"/>
        <v>25</v>
      </c>
      <c r="G24" s="28"/>
      <c r="H24" s="29" t="s">
        <v>54</v>
      </c>
    </row>
    <row r="25" spans="1:8" ht="16.5">
      <c r="A25" s="12">
        <v>20</v>
      </c>
      <c r="B25" s="28" t="s">
        <v>208</v>
      </c>
      <c r="C25" s="33" t="s">
        <v>41</v>
      </c>
      <c r="D25" s="23">
        <v>81</v>
      </c>
      <c r="E25" s="31">
        <v>8</v>
      </c>
      <c r="F25" s="32">
        <f t="shared" si="0"/>
        <v>20</v>
      </c>
      <c r="G25" s="28"/>
      <c r="H25" s="29" t="s">
        <v>56</v>
      </c>
    </row>
    <row r="26" spans="1:8" ht="16.5">
      <c r="A26" s="12">
        <v>21</v>
      </c>
      <c r="B26" s="28" t="s">
        <v>207</v>
      </c>
      <c r="C26" s="29" t="s">
        <v>40</v>
      </c>
      <c r="D26" s="23">
        <v>85</v>
      </c>
      <c r="E26" s="31">
        <v>8</v>
      </c>
      <c r="F26" s="32">
        <f t="shared" si="0"/>
        <v>20</v>
      </c>
      <c r="G26" s="28"/>
      <c r="H26" s="29" t="s">
        <v>54</v>
      </c>
    </row>
    <row r="27" spans="1:8" ht="16.5">
      <c r="A27" s="12">
        <v>22</v>
      </c>
      <c r="B27" s="28" t="s">
        <v>206</v>
      </c>
      <c r="C27" s="29" t="s">
        <v>27</v>
      </c>
      <c r="D27" s="23">
        <v>183</v>
      </c>
      <c r="E27" s="31">
        <v>7</v>
      </c>
      <c r="F27" s="32">
        <f t="shared" si="0"/>
        <v>17.5</v>
      </c>
      <c r="G27" s="28"/>
      <c r="H27" s="29" t="s">
        <v>55</v>
      </c>
    </row>
    <row r="28" spans="1:8" ht="16.5">
      <c r="A28" s="12">
        <v>23</v>
      </c>
      <c r="B28" s="28" t="s">
        <v>218</v>
      </c>
      <c r="C28" s="29" t="s">
        <v>39</v>
      </c>
      <c r="D28" s="23">
        <v>85</v>
      </c>
      <c r="E28" s="31">
        <v>7</v>
      </c>
      <c r="F28" s="32">
        <f t="shared" si="0"/>
        <v>17.5</v>
      </c>
      <c r="G28" s="28"/>
      <c r="H28" s="29" t="s">
        <v>53</v>
      </c>
    </row>
    <row r="29" spans="1:8" ht="16.5">
      <c r="A29" s="12">
        <v>24</v>
      </c>
      <c r="B29" s="28" t="s">
        <v>256</v>
      </c>
      <c r="C29" s="33" t="s">
        <v>23</v>
      </c>
      <c r="D29" s="23">
        <v>81</v>
      </c>
      <c r="E29" s="31">
        <v>7</v>
      </c>
      <c r="F29" s="32">
        <f t="shared" si="0"/>
        <v>17.5</v>
      </c>
      <c r="G29" s="28"/>
      <c r="H29" s="29" t="s">
        <v>56</v>
      </c>
    </row>
    <row r="30" spans="1:8" ht="16.5">
      <c r="A30" s="12">
        <v>25</v>
      </c>
      <c r="B30" s="28" t="s">
        <v>217</v>
      </c>
      <c r="C30" s="29" t="s">
        <v>48</v>
      </c>
      <c r="D30" s="23">
        <v>85</v>
      </c>
      <c r="E30" s="31">
        <v>7</v>
      </c>
      <c r="F30" s="32">
        <f t="shared" si="0"/>
        <v>17.5</v>
      </c>
      <c r="G30" s="28"/>
      <c r="H30" s="29" t="s">
        <v>54</v>
      </c>
    </row>
    <row r="31" spans="1:8" ht="16.5">
      <c r="A31" s="12">
        <v>26</v>
      </c>
      <c r="B31" s="28" t="s">
        <v>257</v>
      </c>
      <c r="C31" s="29" t="s">
        <v>22</v>
      </c>
      <c r="D31" s="23">
        <v>183</v>
      </c>
      <c r="E31" s="31">
        <v>6</v>
      </c>
      <c r="F31" s="32">
        <f t="shared" si="0"/>
        <v>15</v>
      </c>
      <c r="G31" s="28"/>
      <c r="H31" s="29" t="s">
        <v>55</v>
      </c>
    </row>
    <row r="32" spans="1:8" ht="16.5">
      <c r="A32" s="12">
        <v>27</v>
      </c>
      <c r="B32" s="28" t="s">
        <v>263</v>
      </c>
      <c r="C32" s="29" t="s">
        <v>45</v>
      </c>
      <c r="D32" s="23">
        <v>85</v>
      </c>
      <c r="E32" s="31">
        <v>5</v>
      </c>
      <c r="F32" s="32">
        <f t="shared" si="0"/>
        <v>12.5</v>
      </c>
      <c r="G32" s="28"/>
      <c r="H32" s="29" t="s">
        <v>54</v>
      </c>
    </row>
    <row r="33" spans="1:8" ht="16.5">
      <c r="A33" s="12">
        <v>28</v>
      </c>
      <c r="B33" s="28" t="s">
        <v>215</v>
      </c>
      <c r="C33" s="29" t="s">
        <v>32</v>
      </c>
      <c r="D33" s="23">
        <v>82</v>
      </c>
      <c r="E33" s="31">
        <v>5</v>
      </c>
      <c r="F33" s="32">
        <f t="shared" si="0"/>
        <v>12.5</v>
      </c>
      <c r="G33" s="28"/>
      <c r="H33" s="29" t="s">
        <v>52</v>
      </c>
    </row>
    <row r="34" spans="1:8" ht="16.5">
      <c r="A34" s="12">
        <v>29</v>
      </c>
      <c r="B34" s="28" t="s">
        <v>266</v>
      </c>
      <c r="C34" s="35" t="s">
        <v>24</v>
      </c>
      <c r="D34" s="36">
        <v>80</v>
      </c>
      <c r="E34" s="31">
        <v>4</v>
      </c>
      <c r="F34" s="32">
        <f t="shared" si="0"/>
        <v>10</v>
      </c>
      <c r="G34" s="28"/>
      <c r="H34" s="37" t="s">
        <v>51</v>
      </c>
    </row>
    <row r="35" spans="1:8" ht="16.5">
      <c r="A35" s="12">
        <v>30</v>
      </c>
      <c r="B35" s="28" t="s">
        <v>264</v>
      </c>
      <c r="C35" s="29" t="s">
        <v>28</v>
      </c>
      <c r="D35" s="23">
        <v>85</v>
      </c>
      <c r="E35" s="31">
        <v>4</v>
      </c>
      <c r="F35" s="32">
        <f t="shared" si="0"/>
        <v>10</v>
      </c>
      <c r="G35" s="28"/>
      <c r="H35" s="29" t="s">
        <v>54</v>
      </c>
    </row>
    <row r="36" spans="1:8" ht="31.5">
      <c r="A36" s="12">
        <v>31</v>
      </c>
      <c r="B36" s="28" t="s">
        <v>262</v>
      </c>
      <c r="C36" s="29" t="s">
        <v>38</v>
      </c>
      <c r="D36" s="23">
        <v>85</v>
      </c>
      <c r="E36" s="31">
        <v>4</v>
      </c>
      <c r="F36" s="32">
        <f t="shared" si="0"/>
        <v>10</v>
      </c>
      <c r="G36" s="28"/>
      <c r="H36" s="29" t="s">
        <v>54</v>
      </c>
    </row>
    <row r="37" spans="1:8" ht="16.5">
      <c r="A37" s="12">
        <v>32</v>
      </c>
      <c r="B37" s="28" t="s">
        <v>258</v>
      </c>
      <c r="C37" s="29" t="s">
        <v>44</v>
      </c>
      <c r="D37" s="23">
        <v>85</v>
      </c>
      <c r="E37" s="31">
        <v>4</v>
      </c>
      <c r="F37" s="32">
        <f t="shared" si="0"/>
        <v>10</v>
      </c>
      <c r="G37" s="28"/>
      <c r="H37" s="29" t="s">
        <v>54</v>
      </c>
    </row>
    <row r="38" spans="1:8" ht="16.5">
      <c r="A38" s="12">
        <v>33</v>
      </c>
      <c r="B38" s="28" t="s">
        <v>216</v>
      </c>
      <c r="C38" s="29" t="s">
        <v>49</v>
      </c>
      <c r="D38" s="23">
        <v>85</v>
      </c>
      <c r="E38" s="31">
        <v>4</v>
      </c>
      <c r="F38" s="32">
        <f t="shared" si="0"/>
        <v>10</v>
      </c>
      <c r="G38" s="28"/>
      <c r="H38" s="29" t="s">
        <v>54</v>
      </c>
    </row>
    <row r="39" spans="1:8" ht="16.5">
      <c r="A39" s="12">
        <v>34</v>
      </c>
      <c r="B39" s="28" t="s">
        <v>204</v>
      </c>
      <c r="C39" s="29" t="s">
        <v>30</v>
      </c>
      <c r="D39" s="23">
        <v>117</v>
      </c>
      <c r="E39" s="31">
        <v>3</v>
      </c>
      <c r="F39" s="32">
        <f t="shared" si="0"/>
        <v>7.5</v>
      </c>
      <c r="G39" s="28"/>
      <c r="H39" s="29" t="s">
        <v>57</v>
      </c>
    </row>
    <row r="40" spans="1:8" ht="16.5">
      <c r="A40" s="12"/>
      <c r="B40" s="13"/>
      <c r="C40" s="19"/>
      <c r="D40" s="14"/>
      <c r="E40" s="15"/>
      <c r="F40" s="16"/>
      <c r="G40" s="13"/>
      <c r="H40" s="19"/>
    </row>
    <row r="43" spans="1:4" ht="18.75">
      <c r="A43" s="55" t="s">
        <v>9</v>
      </c>
      <c r="B43" s="55"/>
      <c r="C43" s="55"/>
      <c r="D43" s="55"/>
    </row>
    <row r="44" spans="1:8" ht="18.75">
      <c r="A44" s="55" t="s">
        <v>10</v>
      </c>
      <c r="B44" s="55"/>
      <c r="C44" s="55"/>
      <c r="D44" s="55"/>
      <c r="E44" s="55"/>
      <c r="H44" s="11" t="s">
        <v>8</v>
      </c>
    </row>
  </sheetData>
  <sheetProtection selectLockedCells="1" selectUnlockedCells="1"/>
  <mergeCells count="5">
    <mergeCell ref="A1:H1"/>
    <mergeCell ref="A2:H2"/>
    <mergeCell ref="A43:D43"/>
    <mergeCell ref="A44:E44"/>
    <mergeCell ref="A3:D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zoomScalePageLayoutView="0" workbookViewId="0" topLeftCell="A1">
      <selection activeCell="C13" sqref="C13"/>
    </sheetView>
  </sheetViews>
  <sheetFormatPr defaultColWidth="9.140625" defaultRowHeight="12.75"/>
  <cols>
    <col min="1" max="1" width="6.57421875" style="0" customWidth="1"/>
    <col min="2" max="2" width="13.00390625" style="4" customWidth="1"/>
    <col min="3" max="3" width="36.57421875" style="1" customWidth="1"/>
    <col min="4" max="4" width="15.140625" style="0" customWidth="1"/>
    <col min="5" max="5" width="13.28125" style="0" customWidth="1"/>
    <col min="6" max="6" width="12.8515625" style="0" customWidth="1"/>
    <col min="7" max="7" width="14.00390625" style="1" customWidth="1"/>
    <col min="8" max="8" width="37.57421875" style="0" customWidth="1"/>
  </cols>
  <sheetData>
    <row r="1" spans="1:8" ht="15.75">
      <c r="A1" s="54" t="s">
        <v>383</v>
      </c>
      <c r="B1" s="54"/>
      <c r="C1" s="54"/>
      <c r="D1" s="54"/>
      <c r="E1" s="54"/>
      <c r="F1" s="54"/>
      <c r="G1" s="54"/>
      <c r="H1" s="54"/>
    </row>
    <row r="2" spans="1:8" ht="15.75">
      <c r="A2" s="54" t="s">
        <v>15</v>
      </c>
      <c r="B2" s="54"/>
      <c r="C2" s="54"/>
      <c r="D2" s="54"/>
      <c r="E2" s="54"/>
      <c r="F2" s="54"/>
      <c r="G2" s="54"/>
      <c r="H2" s="54"/>
    </row>
    <row r="3" spans="1:8" ht="15" customHeight="1">
      <c r="A3" s="56" t="s">
        <v>11</v>
      </c>
      <c r="B3" s="56"/>
      <c r="C3" s="56"/>
      <c r="D3" s="56"/>
      <c r="E3" s="27">
        <v>40</v>
      </c>
      <c r="F3" s="20"/>
      <c r="G3" s="20"/>
      <c r="H3" s="20"/>
    </row>
    <row r="4" spans="1:7" ht="15">
      <c r="A4" s="2"/>
      <c r="B4" s="5"/>
      <c r="C4" s="3"/>
      <c r="D4" s="2"/>
      <c r="E4" s="2"/>
      <c r="F4" s="2"/>
      <c r="G4" s="3"/>
    </row>
    <row r="5" spans="1:8" s="6" customFormat="1" ht="38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7</v>
      </c>
      <c r="H5" s="10" t="s">
        <v>6</v>
      </c>
    </row>
    <row r="6" spans="1:8" ht="16.5">
      <c r="A6" s="12">
        <v>1</v>
      </c>
      <c r="B6" s="28" t="s">
        <v>369</v>
      </c>
      <c r="C6" s="29" t="s">
        <v>382</v>
      </c>
      <c r="D6" s="23">
        <v>82</v>
      </c>
      <c r="E6" s="31">
        <v>30</v>
      </c>
      <c r="F6" s="32">
        <f aca="true" t="shared" si="0" ref="F6:F35">E6*100/40</f>
        <v>75</v>
      </c>
      <c r="G6" s="31" t="s">
        <v>374</v>
      </c>
      <c r="H6" s="29" t="s">
        <v>87</v>
      </c>
    </row>
    <row r="7" spans="1:8" ht="16.5">
      <c r="A7" s="12">
        <v>2</v>
      </c>
      <c r="B7" s="28" t="s">
        <v>368</v>
      </c>
      <c r="C7" s="29" t="s">
        <v>62</v>
      </c>
      <c r="D7" s="23">
        <v>82</v>
      </c>
      <c r="E7" s="31">
        <v>29</v>
      </c>
      <c r="F7" s="32">
        <f t="shared" si="0"/>
        <v>72.5</v>
      </c>
      <c r="G7" s="31" t="s">
        <v>375</v>
      </c>
      <c r="H7" s="29" t="s">
        <v>87</v>
      </c>
    </row>
    <row r="8" spans="1:8" ht="16.5" customHeight="1">
      <c r="A8" s="12">
        <v>3</v>
      </c>
      <c r="B8" s="28" t="s">
        <v>356</v>
      </c>
      <c r="C8" s="29" t="s">
        <v>67</v>
      </c>
      <c r="D8" s="23">
        <v>183</v>
      </c>
      <c r="E8" s="31">
        <v>24</v>
      </c>
      <c r="F8" s="32">
        <f t="shared" si="0"/>
        <v>60</v>
      </c>
      <c r="G8" s="31" t="s">
        <v>375</v>
      </c>
      <c r="H8" s="29" t="s">
        <v>88</v>
      </c>
    </row>
    <row r="9" spans="1:8" ht="16.5">
      <c r="A9" s="12">
        <v>4</v>
      </c>
      <c r="B9" s="28" t="s">
        <v>372</v>
      </c>
      <c r="C9" s="29" t="s">
        <v>60</v>
      </c>
      <c r="D9" s="23">
        <v>82</v>
      </c>
      <c r="E9" s="31">
        <v>21</v>
      </c>
      <c r="F9" s="32">
        <f t="shared" si="0"/>
        <v>52.5</v>
      </c>
      <c r="G9" s="31" t="s">
        <v>375</v>
      </c>
      <c r="H9" s="29" t="s">
        <v>87</v>
      </c>
    </row>
    <row r="10" spans="1:8" ht="16.5">
      <c r="A10" s="12">
        <v>5</v>
      </c>
      <c r="B10" s="28" t="s">
        <v>367</v>
      </c>
      <c r="C10" s="29" t="s">
        <v>61</v>
      </c>
      <c r="D10" s="23">
        <v>82</v>
      </c>
      <c r="E10" s="31">
        <v>21</v>
      </c>
      <c r="F10" s="32">
        <f t="shared" si="0"/>
        <v>52.5</v>
      </c>
      <c r="G10" s="31" t="s">
        <v>375</v>
      </c>
      <c r="H10" s="29" t="s">
        <v>87</v>
      </c>
    </row>
    <row r="11" spans="1:8" ht="16.5">
      <c r="A11" s="12">
        <v>6</v>
      </c>
      <c r="B11" s="28" t="s">
        <v>357</v>
      </c>
      <c r="C11" s="44" t="s">
        <v>64</v>
      </c>
      <c r="D11" s="49">
        <v>85</v>
      </c>
      <c r="E11" s="31">
        <v>20</v>
      </c>
      <c r="F11" s="32">
        <f t="shared" si="0"/>
        <v>50</v>
      </c>
      <c r="G11" s="31" t="s">
        <v>375</v>
      </c>
      <c r="H11" s="29" t="s">
        <v>54</v>
      </c>
    </row>
    <row r="12" spans="1:8" ht="16.5">
      <c r="A12" s="12">
        <v>7</v>
      </c>
      <c r="B12" s="28" t="s">
        <v>370</v>
      </c>
      <c r="C12" s="29" t="s">
        <v>71</v>
      </c>
      <c r="D12" s="23">
        <v>82</v>
      </c>
      <c r="E12" s="31">
        <v>19</v>
      </c>
      <c r="F12" s="32">
        <f t="shared" si="0"/>
        <v>47.5</v>
      </c>
      <c r="G12" s="28"/>
      <c r="H12" s="29" t="s">
        <v>87</v>
      </c>
    </row>
    <row r="13" spans="1:8" ht="16.5">
      <c r="A13" s="12">
        <v>8</v>
      </c>
      <c r="B13" s="28" t="s">
        <v>364</v>
      </c>
      <c r="C13" s="44" t="s">
        <v>65</v>
      </c>
      <c r="D13" s="49">
        <v>85</v>
      </c>
      <c r="E13" s="31">
        <v>18</v>
      </c>
      <c r="F13" s="32">
        <f t="shared" si="0"/>
        <v>45</v>
      </c>
      <c r="G13" s="28"/>
      <c r="H13" s="29" t="s">
        <v>54</v>
      </c>
    </row>
    <row r="14" spans="1:8" ht="16.5">
      <c r="A14" s="12">
        <v>9</v>
      </c>
      <c r="B14" s="28" t="s">
        <v>363</v>
      </c>
      <c r="C14" s="29" t="s">
        <v>73</v>
      </c>
      <c r="D14" s="23">
        <v>82</v>
      </c>
      <c r="E14" s="31">
        <v>18</v>
      </c>
      <c r="F14" s="32">
        <f t="shared" si="0"/>
        <v>45</v>
      </c>
      <c r="G14" s="28"/>
      <c r="H14" s="29" t="s">
        <v>87</v>
      </c>
    </row>
    <row r="15" spans="1:8" ht="16.5">
      <c r="A15" s="12">
        <v>10</v>
      </c>
      <c r="B15" s="28" t="s">
        <v>360</v>
      </c>
      <c r="C15" s="44" t="s">
        <v>76</v>
      </c>
      <c r="D15" s="49">
        <v>85</v>
      </c>
      <c r="E15" s="31">
        <v>16</v>
      </c>
      <c r="F15" s="32">
        <f t="shared" si="0"/>
        <v>40</v>
      </c>
      <c r="G15" s="28"/>
      <c r="H15" s="29" t="s">
        <v>54</v>
      </c>
    </row>
    <row r="16" spans="1:8" ht="16.5">
      <c r="A16" s="12">
        <v>11</v>
      </c>
      <c r="B16" s="28" t="s">
        <v>366</v>
      </c>
      <c r="C16" s="44" t="s">
        <v>68</v>
      </c>
      <c r="D16" s="49">
        <v>85</v>
      </c>
      <c r="E16" s="31">
        <v>15</v>
      </c>
      <c r="F16" s="32">
        <f t="shared" si="0"/>
        <v>37.5</v>
      </c>
      <c r="G16" s="28"/>
      <c r="H16" s="29" t="s">
        <v>54</v>
      </c>
    </row>
    <row r="17" spans="1:8" ht="16.5">
      <c r="A17" s="12">
        <v>12</v>
      </c>
      <c r="B17" s="13" t="s">
        <v>376</v>
      </c>
      <c r="C17" s="19" t="s">
        <v>377</v>
      </c>
      <c r="D17" s="14">
        <v>82</v>
      </c>
      <c r="E17" s="31">
        <v>15</v>
      </c>
      <c r="F17" s="32">
        <f t="shared" si="0"/>
        <v>37.5</v>
      </c>
      <c r="G17" s="28"/>
      <c r="H17" s="52" t="s">
        <v>379</v>
      </c>
    </row>
    <row r="18" spans="1:8" ht="16.5">
      <c r="A18" s="12">
        <v>13</v>
      </c>
      <c r="B18" s="28" t="s">
        <v>361</v>
      </c>
      <c r="C18" s="34" t="s">
        <v>78</v>
      </c>
      <c r="D18" s="23">
        <v>85</v>
      </c>
      <c r="E18" s="31">
        <v>14</v>
      </c>
      <c r="F18" s="32">
        <f t="shared" si="0"/>
        <v>35</v>
      </c>
      <c r="G18" s="28"/>
      <c r="H18" s="29" t="s">
        <v>54</v>
      </c>
    </row>
    <row r="19" spans="1:8" ht="16.5">
      <c r="A19" s="12">
        <v>14</v>
      </c>
      <c r="B19" s="28" t="s">
        <v>359</v>
      </c>
      <c r="C19" s="29" t="s">
        <v>59</v>
      </c>
      <c r="D19" s="23">
        <v>77</v>
      </c>
      <c r="E19" s="31">
        <v>14</v>
      </c>
      <c r="F19" s="32">
        <f t="shared" si="0"/>
        <v>35</v>
      </c>
      <c r="G19" s="31"/>
      <c r="H19" s="29" t="s">
        <v>58</v>
      </c>
    </row>
    <row r="20" spans="1:8" ht="16.5">
      <c r="A20" s="12">
        <v>15</v>
      </c>
      <c r="B20" s="28" t="s">
        <v>371</v>
      </c>
      <c r="C20" s="29" t="s">
        <v>77</v>
      </c>
      <c r="D20" s="23">
        <v>82</v>
      </c>
      <c r="E20" s="31">
        <v>13</v>
      </c>
      <c r="F20" s="32">
        <f t="shared" si="0"/>
        <v>32.5</v>
      </c>
      <c r="G20" s="28"/>
      <c r="H20" s="29" t="s">
        <v>87</v>
      </c>
    </row>
    <row r="21" spans="1:8" ht="16.5">
      <c r="A21" s="12">
        <v>16</v>
      </c>
      <c r="B21" s="28" t="s">
        <v>358</v>
      </c>
      <c r="C21" s="44" t="s">
        <v>63</v>
      </c>
      <c r="D21" s="49">
        <v>85</v>
      </c>
      <c r="E21" s="31">
        <v>13</v>
      </c>
      <c r="F21" s="32">
        <f t="shared" si="0"/>
        <v>32.5</v>
      </c>
      <c r="G21" s="28"/>
      <c r="H21" s="29" t="s">
        <v>54</v>
      </c>
    </row>
    <row r="22" spans="1:8" ht="16.5">
      <c r="A22" s="12">
        <v>17</v>
      </c>
      <c r="B22" s="28" t="s">
        <v>227</v>
      </c>
      <c r="C22" s="29" t="s">
        <v>66</v>
      </c>
      <c r="D22" s="23">
        <v>183</v>
      </c>
      <c r="E22" s="31">
        <v>13</v>
      </c>
      <c r="F22" s="32">
        <f t="shared" si="0"/>
        <v>32.5</v>
      </c>
      <c r="G22" s="28"/>
      <c r="H22" s="29" t="s">
        <v>88</v>
      </c>
    </row>
    <row r="23" spans="1:8" ht="16.5">
      <c r="A23" s="12">
        <v>18</v>
      </c>
      <c r="B23" s="28" t="s">
        <v>365</v>
      </c>
      <c r="C23" s="44" t="s">
        <v>69</v>
      </c>
      <c r="D23" s="49">
        <v>85</v>
      </c>
      <c r="E23" s="31">
        <v>11</v>
      </c>
      <c r="F23" s="32">
        <f t="shared" si="0"/>
        <v>27.5</v>
      </c>
      <c r="G23" s="28"/>
      <c r="H23" s="29" t="s">
        <v>54</v>
      </c>
    </row>
    <row r="24" spans="1:8" ht="16.5">
      <c r="A24" s="12">
        <v>19</v>
      </c>
      <c r="B24" s="28" t="s">
        <v>355</v>
      </c>
      <c r="C24" s="29" t="s">
        <v>79</v>
      </c>
      <c r="D24" s="23">
        <v>183</v>
      </c>
      <c r="E24" s="31">
        <v>11</v>
      </c>
      <c r="F24" s="32">
        <f t="shared" si="0"/>
        <v>27.5</v>
      </c>
      <c r="G24" s="28"/>
      <c r="H24" s="29" t="s">
        <v>88</v>
      </c>
    </row>
    <row r="25" spans="1:8" ht="16.5">
      <c r="A25" s="12">
        <v>20</v>
      </c>
      <c r="B25" s="28" t="s">
        <v>226</v>
      </c>
      <c r="C25" s="29" t="s">
        <v>81</v>
      </c>
      <c r="D25" s="23">
        <v>117</v>
      </c>
      <c r="E25" s="31">
        <v>10</v>
      </c>
      <c r="F25" s="32">
        <f t="shared" si="0"/>
        <v>25</v>
      </c>
      <c r="G25" s="28"/>
      <c r="H25" s="29" t="s">
        <v>57</v>
      </c>
    </row>
    <row r="26" spans="1:8" ht="16.5">
      <c r="A26" s="12">
        <v>21</v>
      </c>
      <c r="B26" s="28" t="s">
        <v>373</v>
      </c>
      <c r="C26" s="29" t="s">
        <v>82</v>
      </c>
      <c r="D26" s="23">
        <v>78</v>
      </c>
      <c r="E26" s="31">
        <v>9</v>
      </c>
      <c r="F26" s="32">
        <f t="shared" si="0"/>
        <v>22.5</v>
      </c>
      <c r="G26" s="28"/>
      <c r="H26" s="29" t="s">
        <v>91</v>
      </c>
    </row>
    <row r="27" spans="1:8" ht="16.5">
      <c r="A27" s="12">
        <v>22</v>
      </c>
      <c r="B27" s="28" t="s">
        <v>229</v>
      </c>
      <c r="C27" s="44" t="s">
        <v>75</v>
      </c>
      <c r="D27" s="49">
        <v>85</v>
      </c>
      <c r="E27" s="31">
        <v>7</v>
      </c>
      <c r="F27" s="32">
        <f t="shared" si="0"/>
        <v>17.5</v>
      </c>
      <c r="G27" s="28"/>
      <c r="H27" s="34" t="s">
        <v>53</v>
      </c>
    </row>
    <row r="28" spans="1:8" ht="16.5">
      <c r="A28" s="12">
        <v>23</v>
      </c>
      <c r="B28" s="28" t="s">
        <v>228</v>
      </c>
      <c r="C28" s="29" t="s">
        <v>80</v>
      </c>
      <c r="D28" s="23">
        <v>183</v>
      </c>
      <c r="E28" s="31">
        <v>6</v>
      </c>
      <c r="F28" s="32">
        <f t="shared" si="0"/>
        <v>15</v>
      </c>
      <c r="G28" s="28"/>
      <c r="H28" s="29" t="s">
        <v>88</v>
      </c>
    </row>
    <row r="29" spans="1:8" ht="16.5">
      <c r="A29" s="12">
        <v>24</v>
      </c>
      <c r="B29" s="28" t="s">
        <v>221</v>
      </c>
      <c r="C29" s="29" t="s">
        <v>83</v>
      </c>
      <c r="D29" s="23">
        <v>78</v>
      </c>
      <c r="E29" s="31">
        <v>5</v>
      </c>
      <c r="F29" s="32">
        <f t="shared" si="0"/>
        <v>12.5</v>
      </c>
      <c r="G29" s="28"/>
      <c r="H29" s="29" t="s">
        <v>91</v>
      </c>
    </row>
    <row r="30" spans="1:8" ht="18" customHeight="1">
      <c r="A30" s="12">
        <v>25</v>
      </c>
      <c r="B30" s="28" t="s">
        <v>224</v>
      </c>
      <c r="C30" s="29" t="s">
        <v>72</v>
      </c>
      <c r="D30" s="23">
        <v>117</v>
      </c>
      <c r="E30" s="31">
        <v>5</v>
      </c>
      <c r="F30" s="32">
        <f t="shared" si="0"/>
        <v>12.5</v>
      </c>
      <c r="G30" s="28"/>
      <c r="H30" s="29" t="s">
        <v>90</v>
      </c>
    </row>
    <row r="31" spans="1:8" ht="31.5">
      <c r="A31" s="12">
        <v>26</v>
      </c>
      <c r="B31" s="28" t="s">
        <v>230</v>
      </c>
      <c r="C31" s="29" t="s">
        <v>86</v>
      </c>
      <c r="D31" s="23">
        <v>79</v>
      </c>
      <c r="E31" s="31">
        <v>4</v>
      </c>
      <c r="F31" s="32">
        <f t="shared" si="0"/>
        <v>10</v>
      </c>
      <c r="G31" s="28"/>
      <c r="H31" s="29" t="s">
        <v>89</v>
      </c>
    </row>
    <row r="32" spans="1:8" ht="31.5">
      <c r="A32" s="12">
        <v>27</v>
      </c>
      <c r="B32" s="28" t="s">
        <v>362</v>
      </c>
      <c r="C32" s="29" t="s">
        <v>70</v>
      </c>
      <c r="D32" s="23">
        <v>79</v>
      </c>
      <c r="E32" s="31">
        <v>3</v>
      </c>
      <c r="F32" s="32">
        <f t="shared" si="0"/>
        <v>7.5</v>
      </c>
      <c r="G32" s="28"/>
      <c r="H32" s="29" t="s">
        <v>89</v>
      </c>
    </row>
    <row r="33" spans="1:8" ht="18" customHeight="1">
      <c r="A33" s="12">
        <v>28</v>
      </c>
      <c r="B33" s="28" t="s">
        <v>222</v>
      </c>
      <c r="C33" s="29" t="s">
        <v>84</v>
      </c>
      <c r="D33" s="23">
        <v>78</v>
      </c>
      <c r="E33" s="31">
        <v>3</v>
      </c>
      <c r="F33" s="32">
        <f t="shared" si="0"/>
        <v>7.5</v>
      </c>
      <c r="G33" s="28"/>
      <c r="H33" s="29" t="s">
        <v>91</v>
      </c>
    </row>
    <row r="34" spans="1:8" ht="16.5">
      <c r="A34" s="12">
        <v>29</v>
      </c>
      <c r="B34" s="28" t="s">
        <v>223</v>
      </c>
      <c r="C34" s="29" t="s">
        <v>85</v>
      </c>
      <c r="D34" s="23">
        <v>78</v>
      </c>
      <c r="E34" s="31">
        <v>2</v>
      </c>
      <c r="F34" s="32">
        <f t="shared" si="0"/>
        <v>5</v>
      </c>
      <c r="G34" s="28"/>
      <c r="H34" s="29" t="s">
        <v>91</v>
      </c>
    </row>
    <row r="35" spans="1:8" ht="16.5">
      <c r="A35" s="12">
        <v>30</v>
      </c>
      <c r="B35" s="28" t="s">
        <v>225</v>
      </c>
      <c r="C35" s="33" t="s">
        <v>74</v>
      </c>
      <c r="D35" s="23">
        <v>81</v>
      </c>
      <c r="E35" s="31">
        <v>1</v>
      </c>
      <c r="F35" s="32">
        <f t="shared" si="0"/>
        <v>2.5</v>
      </c>
      <c r="G35" s="28"/>
      <c r="H35" s="29" t="s">
        <v>56</v>
      </c>
    </row>
    <row r="36" spans="7:8" ht="12.75">
      <c r="G36"/>
      <c r="H36" s="1"/>
    </row>
    <row r="37" spans="7:8" ht="12.75">
      <c r="G37"/>
      <c r="H37" s="1"/>
    </row>
    <row r="38" spans="1:8" ht="18.75">
      <c r="A38" s="55" t="s">
        <v>9</v>
      </c>
      <c r="B38" s="55"/>
      <c r="C38" s="55"/>
      <c r="D38" s="55"/>
      <c r="G38"/>
      <c r="H38" s="1"/>
    </row>
    <row r="39" spans="1:8" ht="18.75">
      <c r="A39" s="55" t="s">
        <v>10</v>
      </c>
      <c r="B39" s="55"/>
      <c r="C39" s="55"/>
      <c r="D39" s="55"/>
      <c r="E39" s="55"/>
      <c r="G39"/>
      <c r="H39" s="11" t="s">
        <v>8</v>
      </c>
    </row>
    <row r="40" spans="7:8" ht="12.75">
      <c r="G40"/>
      <c r="H40" s="1"/>
    </row>
  </sheetData>
  <sheetProtection selectLockedCells="1" selectUnlockedCells="1"/>
  <mergeCells count="5">
    <mergeCell ref="A39:E39"/>
    <mergeCell ref="A1:H1"/>
    <mergeCell ref="A2:H2"/>
    <mergeCell ref="A3:D3"/>
    <mergeCell ref="A38:D3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85" zoomScaleNormal="85" zoomScalePageLayoutView="0" workbookViewId="0" topLeftCell="A1">
      <selection activeCell="C11" sqref="C11"/>
    </sheetView>
  </sheetViews>
  <sheetFormatPr defaultColWidth="9.140625" defaultRowHeight="12.75"/>
  <cols>
    <col min="1" max="1" width="6.57421875" style="0" customWidth="1"/>
    <col min="2" max="2" width="14.28125" style="4" customWidth="1"/>
    <col min="3" max="3" width="36.57421875" style="1" customWidth="1"/>
    <col min="4" max="4" width="10.00390625" style="0" customWidth="1"/>
    <col min="5" max="5" width="11.57421875" style="0" customWidth="1"/>
    <col min="6" max="6" width="15.8515625" style="0" customWidth="1"/>
    <col min="7" max="7" width="13.140625" style="1" customWidth="1"/>
    <col min="8" max="8" width="41.140625" style="0" customWidth="1"/>
  </cols>
  <sheetData>
    <row r="1" spans="1:8" ht="15.75">
      <c r="A1" s="54" t="s">
        <v>383</v>
      </c>
      <c r="B1" s="54"/>
      <c r="C1" s="54"/>
      <c r="D1" s="54"/>
      <c r="E1" s="54"/>
      <c r="F1" s="54"/>
      <c r="G1" s="54"/>
      <c r="H1" s="54"/>
    </row>
    <row r="2" spans="1:8" ht="15.75">
      <c r="A2" s="54" t="s">
        <v>14</v>
      </c>
      <c r="B2" s="54"/>
      <c r="C2" s="54"/>
      <c r="D2" s="54"/>
      <c r="E2" s="54"/>
      <c r="F2" s="54"/>
      <c r="G2" s="54"/>
      <c r="H2" s="54"/>
    </row>
    <row r="3" spans="1:8" ht="15" customHeight="1">
      <c r="A3" s="56" t="s">
        <v>11</v>
      </c>
      <c r="B3" s="56"/>
      <c r="C3" s="56"/>
      <c r="D3" s="56"/>
      <c r="E3" s="53">
        <v>50</v>
      </c>
      <c r="F3" s="20"/>
      <c r="G3" s="20"/>
      <c r="H3" s="20"/>
    </row>
    <row r="4" spans="1:7" ht="15">
      <c r="A4" s="2"/>
      <c r="B4" s="5"/>
      <c r="C4" s="3"/>
      <c r="D4" s="2"/>
      <c r="E4" s="2"/>
      <c r="F4" s="2"/>
      <c r="G4" s="3"/>
    </row>
    <row r="5" spans="1:8" s="6" customFormat="1" ht="15" customHeight="1">
      <c r="A5" s="61" t="s">
        <v>0</v>
      </c>
      <c r="B5" s="63" t="s">
        <v>1</v>
      </c>
      <c r="C5" s="61" t="s">
        <v>2</v>
      </c>
      <c r="D5" s="61" t="s">
        <v>3</v>
      </c>
      <c r="E5" s="61" t="s">
        <v>380</v>
      </c>
      <c r="F5" s="59" t="s">
        <v>5</v>
      </c>
      <c r="G5" s="59" t="s">
        <v>7</v>
      </c>
      <c r="H5" s="57" t="s">
        <v>6</v>
      </c>
    </row>
    <row r="6" spans="1:8" s="6" customFormat="1" ht="12.75">
      <c r="A6" s="62"/>
      <c r="B6" s="64"/>
      <c r="C6" s="62"/>
      <c r="D6" s="62"/>
      <c r="E6" s="62"/>
      <c r="F6" s="60"/>
      <c r="G6" s="60"/>
      <c r="H6" s="58"/>
    </row>
    <row r="7" spans="1:8" ht="16.5">
      <c r="A7" s="22">
        <v>1</v>
      </c>
      <c r="B7" s="28" t="s">
        <v>231</v>
      </c>
      <c r="C7" s="29" t="s">
        <v>94</v>
      </c>
      <c r="D7" s="23">
        <v>82</v>
      </c>
      <c r="E7" s="42">
        <v>16</v>
      </c>
      <c r="F7" s="42">
        <f>E7*100/50</f>
        <v>32</v>
      </c>
      <c r="G7" s="31"/>
      <c r="H7" s="29" t="s">
        <v>123</v>
      </c>
    </row>
    <row r="8" spans="1:8" ht="16.5">
      <c r="A8" s="22">
        <v>2</v>
      </c>
      <c r="B8" s="28" t="s">
        <v>349</v>
      </c>
      <c r="C8" s="29" t="s">
        <v>104</v>
      </c>
      <c r="D8" s="23">
        <v>82</v>
      </c>
      <c r="E8" s="42">
        <v>15</v>
      </c>
      <c r="F8" s="42">
        <f aca="true" t="shared" si="0" ref="F8:F39">E8*100/50</f>
        <v>30</v>
      </c>
      <c r="G8" s="28"/>
      <c r="H8" s="29" t="s">
        <v>123</v>
      </c>
    </row>
    <row r="9" spans="1:8" ht="16.5">
      <c r="A9" s="22">
        <v>3</v>
      </c>
      <c r="B9" s="28" t="s">
        <v>247</v>
      </c>
      <c r="C9" s="29" t="s">
        <v>97</v>
      </c>
      <c r="D9" s="23">
        <v>78</v>
      </c>
      <c r="E9" s="42">
        <v>12</v>
      </c>
      <c r="F9" s="42">
        <f t="shared" si="0"/>
        <v>24</v>
      </c>
      <c r="G9" s="28"/>
      <c r="H9" s="29" t="s">
        <v>91</v>
      </c>
    </row>
    <row r="10" spans="1:8" ht="16.5">
      <c r="A10" s="22">
        <v>4</v>
      </c>
      <c r="B10" s="28" t="s">
        <v>354</v>
      </c>
      <c r="C10" s="29" t="s">
        <v>92</v>
      </c>
      <c r="D10" s="23">
        <v>82</v>
      </c>
      <c r="E10" s="42">
        <v>10</v>
      </c>
      <c r="F10" s="42">
        <f t="shared" si="0"/>
        <v>20</v>
      </c>
      <c r="G10" s="31"/>
      <c r="H10" s="29" t="s">
        <v>123</v>
      </c>
    </row>
    <row r="11" spans="1:8" ht="16.5">
      <c r="A11" s="22">
        <v>5</v>
      </c>
      <c r="B11" s="28" t="s">
        <v>353</v>
      </c>
      <c r="C11" s="33" t="s">
        <v>108</v>
      </c>
      <c r="D11" s="23">
        <v>81</v>
      </c>
      <c r="E11" s="42">
        <v>9</v>
      </c>
      <c r="F11" s="42">
        <f t="shared" si="0"/>
        <v>18</v>
      </c>
      <c r="G11" s="28"/>
      <c r="H11" s="29" t="s">
        <v>56</v>
      </c>
    </row>
    <row r="12" spans="1:8" ht="16.5">
      <c r="A12" s="22">
        <v>6</v>
      </c>
      <c r="B12" s="28" t="s">
        <v>346</v>
      </c>
      <c r="C12" s="29" t="s">
        <v>117</v>
      </c>
      <c r="D12" s="23">
        <v>85</v>
      </c>
      <c r="E12" s="42">
        <v>8</v>
      </c>
      <c r="F12" s="42">
        <f t="shared" si="0"/>
        <v>16</v>
      </c>
      <c r="G12" s="28"/>
      <c r="H12" s="29" t="s">
        <v>127</v>
      </c>
    </row>
    <row r="13" spans="1:8" ht="16.5">
      <c r="A13" s="22">
        <v>7</v>
      </c>
      <c r="B13" s="28" t="s">
        <v>344</v>
      </c>
      <c r="C13" s="29" t="s">
        <v>110</v>
      </c>
      <c r="D13" s="23">
        <v>82</v>
      </c>
      <c r="E13" s="42">
        <v>8</v>
      </c>
      <c r="F13" s="42">
        <f t="shared" si="0"/>
        <v>16</v>
      </c>
      <c r="G13" s="28"/>
      <c r="H13" s="29" t="s">
        <v>123</v>
      </c>
    </row>
    <row r="14" spans="1:8" ht="16.5">
      <c r="A14" s="22">
        <v>8</v>
      </c>
      <c r="B14" s="28" t="s">
        <v>343</v>
      </c>
      <c r="C14" s="33" t="s">
        <v>116</v>
      </c>
      <c r="D14" s="23">
        <v>81</v>
      </c>
      <c r="E14" s="42">
        <v>6</v>
      </c>
      <c r="F14" s="42">
        <f t="shared" si="0"/>
        <v>12</v>
      </c>
      <c r="G14" s="28"/>
      <c r="H14" s="29" t="s">
        <v>56</v>
      </c>
    </row>
    <row r="15" spans="1:8" ht="16.5">
      <c r="A15" s="22">
        <v>9</v>
      </c>
      <c r="B15" s="28" t="s">
        <v>248</v>
      </c>
      <c r="C15" s="29" t="s">
        <v>102</v>
      </c>
      <c r="D15" s="23">
        <v>183</v>
      </c>
      <c r="E15" s="42">
        <v>5</v>
      </c>
      <c r="F15" s="42">
        <f t="shared" si="0"/>
        <v>10</v>
      </c>
      <c r="G15" s="28"/>
      <c r="H15" s="29" t="s">
        <v>125</v>
      </c>
    </row>
    <row r="16" spans="1:8" ht="16.5">
      <c r="A16" s="22">
        <v>10</v>
      </c>
      <c r="B16" s="28" t="s">
        <v>341</v>
      </c>
      <c r="C16" s="29" t="s">
        <v>111</v>
      </c>
      <c r="D16" s="23">
        <v>85</v>
      </c>
      <c r="E16" s="42">
        <v>4</v>
      </c>
      <c r="F16" s="42">
        <f t="shared" si="0"/>
        <v>8</v>
      </c>
      <c r="G16" s="28"/>
      <c r="H16" s="29" t="s">
        <v>127</v>
      </c>
    </row>
    <row r="17" spans="1:8" ht="16.5">
      <c r="A17" s="22">
        <v>11</v>
      </c>
      <c r="B17" s="28" t="s">
        <v>350</v>
      </c>
      <c r="C17" s="29" t="s">
        <v>105</v>
      </c>
      <c r="D17" s="23">
        <v>82</v>
      </c>
      <c r="E17" s="42">
        <v>3</v>
      </c>
      <c r="F17" s="42">
        <f t="shared" si="0"/>
        <v>6</v>
      </c>
      <c r="G17" s="28"/>
      <c r="H17" s="29" t="s">
        <v>123</v>
      </c>
    </row>
    <row r="18" spans="1:8" ht="16.5" customHeight="1">
      <c r="A18" s="22">
        <v>12</v>
      </c>
      <c r="B18" s="28" t="s">
        <v>246</v>
      </c>
      <c r="C18" s="45" t="s">
        <v>114</v>
      </c>
      <c r="D18" s="23">
        <v>81</v>
      </c>
      <c r="E18" s="42">
        <v>3</v>
      </c>
      <c r="F18" s="42">
        <f t="shared" si="0"/>
        <v>6</v>
      </c>
      <c r="G18" s="28"/>
      <c r="H18" s="29" t="s">
        <v>56</v>
      </c>
    </row>
    <row r="19" spans="1:8" ht="16.5">
      <c r="A19" s="22">
        <v>13</v>
      </c>
      <c r="B19" s="28" t="s">
        <v>237</v>
      </c>
      <c r="C19" s="29" t="s">
        <v>119</v>
      </c>
      <c r="D19" s="23">
        <v>84</v>
      </c>
      <c r="E19" s="42">
        <v>2</v>
      </c>
      <c r="F19" s="42">
        <f t="shared" si="0"/>
        <v>4</v>
      </c>
      <c r="G19" s="28"/>
      <c r="H19" s="29" t="s">
        <v>128</v>
      </c>
    </row>
    <row r="20" spans="1:8" ht="16.5">
      <c r="A20" s="22">
        <v>14</v>
      </c>
      <c r="B20" s="28" t="s">
        <v>236</v>
      </c>
      <c r="C20" s="29" t="s">
        <v>95</v>
      </c>
      <c r="D20" s="23">
        <v>82</v>
      </c>
      <c r="E20" s="42">
        <v>2</v>
      </c>
      <c r="F20" s="42">
        <f t="shared" si="0"/>
        <v>4</v>
      </c>
      <c r="G20" s="31"/>
      <c r="H20" s="29" t="s">
        <v>123</v>
      </c>
    </row>
    <row r="21" spans="1:8" ht="31.5">
      <c r="A21" s="22">
        <v>15</v>
      </c>
      <c r="B21" s="28" t="s">
        <v>233</v>
      </c>
      <c r="C21" s="29" t="s">
        <v>98</v>
      </c>
      <c r="D21" s="23">
        <v>82</v>
      </c>
      <c r="E21" s="42">
        <v>2</v>
      </c>
      <c r="F21" s="42">
        <f t="shared" si="0"/>
        <v>4</v>
      </c>
      <c r="G21" s="28"/>
      <c r="H21" s="29" t="s">
        <v>123</v>
      </c>
    </row>
    <row r="22" spans="1:8" ht="16.5">
      <c r="A22" s="22">
        <v>16</v>
      </c>
      <c r="B22" s="28" t="s">
        <v>345</v>
      </c>
      <c r="C22" s="47" t="s">
        <v>201</v>
      </c>
      <c r="D22" s="26">
        <v>80</v>
      </c>
      <c r="E22" s="42">
        <v>2</v>
      </c>
      <c r="F22" s="42">
        <f t="shared" si="0"/>
        <v>4</v>
      </c>
      <c r="G22" s="28"/>
      <c r="H22" s="48" t="s">
        <v>51</v>
      </c>
    </row>
    <row r="23" spans="1:8" ht="16.5">
      <c r="A23" s="22">
        <v>17</v>
      </c>
      <c r="B23" s="28" t="s">
        <v>245</v>
      </c>
      <c r="C23" s="29" t="s">
        <v>244</v>
      </c>
      <c r="D23" s="23">
        <v>117</v>
      </c>
      <c r="E23" s="42">
        <v>2</v>
      </c>
      <c r="F23" s="42">
        <f t="shared" si="0"/>
        <v>4</v>
      </c>
      <c r="G23" s="28"/>
      <c r="H23" s="29" t="s">
        <v>90</v>
      </c>
    </row>
    <row r="24" spans="1:8" ht="16.5">
      <c r="A24" s="22">
        <v>18</v>
      </c>
      <c r="B24" s="28" t="s">
        <v>242</v>
      </c>
      <c r="C24" s="29" t="s">
        <v>120</v>
      </c>
      <c r="D24" s="23">
        <v>85</v>
      </c>
      <c r="E24" s="42">
        <v>2</v>
      </c>
      <c r="F24" s="42">
        <f t="shared" si="0"/>
        <v>4</v>
      </c>
      <c r="G24" s="28"/>
      <c r="H24" s="29" t="s">
        <v>127</v>
      </c>
    </row>
    <row r="25" spans="1:8" ht="16.5">
      <c r="A25" s="22">
        <v>19</v>
      </c>
      <c r="B25" s="28" t="s">
        <v>235</v>
      </c>
      <c r="C25" s="29" t="s">
        <v>122</v>
      </c>
      <c r="D25" s="23">
        <v>82</v>
      </c>
      <c r="E25" s="42">
        <v>1</v>
      </c>
      <c r="F25" s="42">
        <f t="shared" si="0"/>
        <v>2</v>
      </c>
      <c r="G25" s="28"/>
      <c r="H25" s="29" t="s">
        <v>123</v>
      </c>
    </row>
    <row r="26" spans="1:8" ht="16.5">
      <c r="A26" s="22">
        <v>20</v>
      </c>
      <c r="B26" s="28" t="s">
        <v>234</v>
      </c>
      <c r="C26" s="29" t="s">
        <v>113</v>
      </c>
      <c r="D26" s="23">
        <v>82</v>
      </c>
      <c r="E26" s="42">
        <v>1</v>
      </c>
      <c r="F26" s="42">
        <f t="shared" si="0"/>
        <v>2</v>
      </c>
      <c r="G26" s="28"/>
      <c r="H26" s="29" t="s">
        <v>123</v>
      </c>
    </row>
    <row r="27" spans="1:8" ht="16.5">
      <c r="A27" s="22">
        <v>21</v>
      </c>
      <c r="B27" s="28" t="s">
        <v>232</v>
      </c>
      <c r="C27" s="29" t="s">
        <v>99</v>
      </c>
      <c r="D27" s="23">
        <v>82</v>
      </c>
      <c r="E27" s="42">
        <v>1</v>
      </c>
      <c r="F27" s="42">
        <f t="shared" si="0"/>
        <v>2</v>
      </c>
      <c r="G27" s="28"/>
      <c r="H27" s="29" t="s">
        <v>123</v>
      </c>
    </row>
    <row r="28" spans="1:8" ht="16.5">
      <c r="A28" s="22">
        <v>22</v>
      </c>
      <c r="B28" s="28" t="s">
        <v>351</v>
      </c>
      <c r="C28" s="29" t="s">
        <v>115</v>
      </c>
      <c r="D28" s="23">
        <v>116</v>
      </c>
      <c r="E28" s="42">
        <v>1</v>
      </c>
      <c r="F28" s="42">
        <f t="shared" si="0"/>
        <v>2</v>
      </c>
      <c r="G28" s="28"/>
      <c r="H28" s="29" t="s">
        <v>124</v>
      </c>
    </row>
    <row r="29" spans="1:8" ht="16.5">
      <c r="A29" s="22">
        <v>23</v>
      </c>
      <c r="B29" s="28" t="s">
        <v>348</v>
      </c>
      <c r="C29" s="29" t="s">
        <v>100</v>
      </c>
      <c r="D29" s="23">
        <v>82</v>
      </c>
      <c r="E29" s="42">
        <v>1</v>
      </c>
      <c r="F29" s="42">
        <f t="shared" si="0"/>
        <v>2</v>
      </c>
      <c r="G29" s="28"/>
      <c r="H29" s="29" t="s">
        <v>123</v>
      </c>
    </row>
    <row r="30" spans="1:8" ht="16.5">
      <c r="A30" s="22">
        <v>24</v>
      </c>
      <c r="B30" s="28" t="s">
        <v>347</v>
      </c>
      <c r="C30" s="29" t="s">
        <v>93</v>
      </c>
      <c r="D30" s="23">
        <v>82</v>
      </c>
      <c r="E30" s="42">
        <v>1</v>
      </c>
      <c r="F30" s="42">
        <f t="shared" si="0"/>
        <v>2</v>
      </c>
      <c r="G30" s="31"/>
      <c r="H30" s="29" t="s">
        <v>123</v>
      </c>
    </row>
    <row r="31" spans="1:8" ht="16.5">
      <c r="A31" s="22">
        <v>25</v>
      </c>
      <c r="B31" s="28" t="s">
        <v>342</v>
      </c>
      <c r="C31" s="29" t="s">
        <v>118</v>
      </c>
      <c r="D31" s="23">
        <v>81</v>
      </c>
      <c r="E31" s="42">
        <v>1</v>
      </c>
      <c r="F31" s="42">
        <f t="shared" si="0"/>
        <v>2</v>
      </c>
      <c r="G31" s="28"/>
      <c r="H31" s="29" t="s">
        <v>56</v>
      </c>
    </row>
    <row r="32" spans="1:8" ht="16.5">
      <c r="A32" s="22">
        <v>26</v>
      </c>
      <c r="B32" s="28" t="s">
        <v>238</v>
      </c>
      <c r="C32" s="29" t="s">
        <v>106</v>
      </c>
      <c r="D32" s="23">
        <v>82</v>
      </c>
      <c r="E32" s="42">
        <v>0</v>
      </c>
      <c r="F32" s="42">
        <f t="shared" si="0"/>
        <v>0</v>
      </c>
      <c r="G32" s="28"/>
      <c r="H32" s="29" t="s">
        <v>123</v>
      </c>
    </row>
    <row r="33" spans="1:8" ht="16.5">
      <c r="A33" s="22">
        <v>27</v>
      </c>
      <c r="B33" s="28" t="s">
        <v>352</v>
      </c>
      <c r="C33" s="29" t="s">
        <v>101</v>
      </c>
      <c r="D33" s="23">
        <v>116</v>
      </c>
      <c r="E33" s="42">
        <v>0</v>
      </c>
      <c r="F33" s="42">
        <f t="shared" si="0"/>
        <v>0</v>
      </c>
      <c r="G33" s="28"/>
      <c r="H33" s="29" t="s">
        <v>124</v>
      </c>
    </row>
    <row r="34" spans="1:8" ht="16.5">
      <c r="A34" s="22">
        <v>28</v>
      </c>
      <c r="B34" s="28" t="s">
        <v>340</v>
      </c>
      <c r="C34" s="29" t="s">
        <v>121</v>
      </c>
      <c r="D34" s="23">
        <v>76</v>
      </c>
      <c r="E34" s="42">
        <v>0</v>
      </c>
      <c r="F34" s="42">
        <f t="shared" si="0"/>
        <v>0</v>
      </c>
      <c r="G34" s="28"/>
      <c r="H34" s="29" t="s">
        <v>129</v>
      </c>
    </row>
    <row r="35" spans="1:8" ht="16.5">
      <c r="A35" s="22">
        <v>29</v>
      </c>
      <c r="B35" s="28" t="s">
        <v>339</v>
      </c>
      <c r="C35" s="46" t="s">
        <v>112</v>
      </c>
      <c r="D35" s="24">
        <v>80</v>
      </c>
      <c r="E35" s="42">
        <v>0</v>
      </c>
      <c r="F35" s="42">
        <f t="shared" si="0"/>
        <v>0</v>
      </c>
      <c r="G35" s="28"/>
      <c r="H35" s="29" t="s">
        <v>51</v>
      </c>
    </row>
    <row r="36" spans="1:8" ht="16.5">
      <c r="A36" s="22">
        <v>30</v>
      </c>
      <c r="B36" s="28" t="s">
        <v>243</v>
      </c>
      <c r="C36" s="45" t="s">
        <v>109</v>
      </c>
      <c r="D36" s="23">
        <v>81</v>
      </c>
      <c r="E36" s="42">
        <v>0</v>
      </c>
      <c r="F36" s="42">
        <f t="shared" si="0"/>
        <v>0</v>
      </c>
      <c r="G36" s="28"/>
      <c r="H36" s="29" t="s">
        <v>56</v>
      </c>
    </row>
    <row r="37" spans="1:8" ht="16.5">
      <c r="A37" s="22">
        <v>31</v>
      </c>
      <c r="B37" s="28" t="s">
        <v>241</v>
      </c>
      <c r="C37" s="29" t="s">
        <v>103</v>
      </c>
      <c r="D37" s="23">
        <v>78</v>
      </c>
      <c r="E37" s="42">
        <v>0</v>
      </c>
      <c r="F37" s="42">
        <f t="shared" si="0"/>
        <v>0</v>
      </c>
      <c r="G37" s="28"/>
      <c r="H37" s="29" t="s">
        <v>91</v>
      </c>
    </row>
    <row r="38" spans="1:8" ht="16.5">
      <c r="A38" s="22">
        <v>32</v>
      </c>
      <c r="B38" s="28" t="s">
        <v>240</v>
      </c>
      <c r="C38" s="34" t="s">
        <v>107</v>
      </c>
      <c r="D38" s="25">
        <v>156</v>
      </c>
      <c r="E38" s="42">
        <v>0</v>
      </c>
      <c r="F38" s="42">
        <f t="shared" si="0"/>
        <v>0</v>
      </c>
      <c r="G38" s="28"/>
      <c r="H38" s="34" t="s">
        <v>126</v>
      </c>
    </row>
    <row r="39" spans="1:8" ht="16.5">
      <c r="A39" s="22">
        <v>33</v>
      </c>
      <c r="B39" s="28" t="s">
        <v>239</v>
      </c>
      <c r="C39" s="45" t="s">
        <v>96</v>
      </c>
      <c r="D39" s="23">
        <v>81</v>
      </c>
      <c r="E39" s="42">
        <v>0</v>
      </c>
      <c r="F39" s="42">
        <f t="shared" si="0"/>
        <v>0</v>
      </c>
      <c r="G39" s="28"/>
      <c r="H39" s="29" t="s">
        <v>56</v>
      </c>
    </row>
    <row r="40" spans="1:8" ht="16.5">
      <c r="A40" s="22"/>
      <c r="B40" s="13"/>
      <c r="C40" s="19"/>
      <c r="D40" s="14"/>
      <c r="E40" s="15"/>
      <c r="F40" s="16"/>
      <c r="G40" s="13"/>
      <c r="H40" s="19"/>
    </row>
    <row r="41" spans="1:8" ht="16.5">
      <c r="A41" s="12">
        <v>54</v>
      </c>
      <c r="B41" s="13"/>
      <c r="C41" s="17"/>
      <c r="D41" s="18"/>
      <c r="E41" s="15"/>
      <c r="F41" s="16"/>
      <c r="G41" s="13"/>
      <c r="H41" s="17"/>
    </row>
    <row r="42" spans="7:8" ht="12.75">
      <c r="G42"/>
      <c r="H42" s="1"/>
    </row>
    <row r="43" spans="7:8" ht="12.75">
      <c r="G43"/>
      <c r="H43" s="1"/>
    </row>
    <row r="44" spans="1:8" ht="18.75">
      <c r="A44" s="55" t="s">
        <v>9</v>
      </c>
      <c r="B44" s="55"/>
      <c r="C44" s="55"/>
      <c r="D44" s="55"/>
      <c r="G44"/>
      <c r="H44" s="1"/>
    </row>
    <row r="45" spans="1:8" ht="18.75">
      <c r="A45" s="55" t="s">
        <v>10</v>
      </c>
      <c r="B45" s="55"/>
      <c r="C45" s="55"/>
      <c r="D45" s="55"/>
      <c r="E45" s="21"/>
      <c r="G45"/>
      <c r="H45" s="11" t="s">
        <v>8</v>
      </c>
    </row>
    <row r="46" spans="7:8" ht="12.75">
      <c r="G46"/>
      <c r="H46" s="1"/>
    </row>
  </sheetData>
  <sheetProtection selectLockedCells="1" selectUnlockedCells="1"/>
  <mergeCells count="13">
    <mergeCell ref="A5:A6"/>
    <mergeCell ref="B5:B6"/>
    <mergeCell ref="C5:C6"/>
    <mergeCell ref="E5:E6"/>
    <mergeCell ref="A45:D45"/>
    <mergeCell ref="A1:H1"/>
    <mergeCell ref="A2:H2"/>
    <mergeCell ref="A3:D3"/>
    <mergeCell ref="A44:D44"/>
    <mergeCell ref="H5:H6"/>
    <mergeCell ref="G5:G6"/>
    <mergeCell ref="F5:F6"/>
    <mergeCell ref="D5:D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6.57421875" style="0" customWidth="1"/>
    <col min="2" max="2" width="13.421875" style="4" customWidth="1"/>
    <col min="3" max="3" width="36.57421875" style="1" customWidth="1"/>
    <col min="4" max="4" width="9.00390625" style="0" customWidth="1"/>
    <col min="5" max="5" width="9.8515625" style="0" customWidth="1"/>
    <col min="6" max="6" width="14.421875" style="0" customWidth="1"/>
    <col min="7" max="7" width="15.28125" style="1" customWidth="1"/>
    <col min="8" max="8" width="41.140625" style="0" customWidth="1"/>
  </cols>
  <sheetData>
    <row r="1" spans="1:8" ht="15.75">
      <c r="A1" s="54" t="s">
        <v>383</v>
      </c>
      <c r="B1" s="54"/>
      <c r="C1" s="54"/>
      <c r="D1" s="54"/>
      <c r="E1" s="54"/>
      <c r="F1" s="54"/>
      <c r="G1" s="54"/>
      <c r="H1" s="54"/>
    </row>
    <row r="2" spans="1:8" ht="15.75">
      <c r="A2" s="54" t="s">
        <v>13</v>
      </c>
      <c r="B2" s="54"/>
      <c r="C2" s="54"/>
      <c r="D2" s="54"/>
      <c r="E2" s="54"/>
      <c r="F2" s="54"/>
      <c r="G2" s="54"/>
      <c r="H2" s="54"/>
    </row>
    <row r="3" spans="1:8" ht="15" customHeight="1">
      <c r="A3" s="56" t="s">
        <v>11</v>
      </c>
      <c r="B3" s="56"/>
      <c r="C3" s="56"/>
      <c r="D3" s="56"/>
      <c r="E3" s="53">
        <v>50</v>
      </c>
      <c r="F3" s="20"/>
      <c r="G3" s="20"/>
      <c r="H3" s="20"/>
    </row>
    <row r="4" spans="1:7" ht="15">
      <c r="A4" s="2"/>
      <c r="B4" s="5"/>
      <c r="C4" s="3"/>
      <c r="D4" s="2"/>
      <c r="E4" s="2"/>
      <c r="F4" s="2"/>
      <c r="G4" s="3"/>
    </row>
    <row r="5" spans="1:8" s="6" customFormat="1" ht="15" customHeight="1">
      <c r="A5" s="61" t="s">
        <v>0</v>
      </c>
      <c r="B5" s="63" t="s">
        <v>1</v>
      </c>
      <c r="C5" s="61" t="s">
        <v>2</v>
      </c>
      <c r="D5" s="61" t="s">
        <v>3</v>
      </c>
      <c r="E5" s="61" t="s">
        <v>381</v>
      </c>
      <c r="F5" s="59" t="s">
        <v>5</v>
      </c>
      <c r="G5" s="59" t="s">
        <v>7</v>
      </c>
      <c r="H5" s="57" t="s">
        <v>6</v>
      </c>
    </row>
    <row r="6" spans="1:8" s="6" customFormat="1" ht="12.75">
      <c r="A6" s="62"/>
      <c r="B6" s="64"/>
      <c r="C6" s="62"/>
      <c r="D6" s="62"/>
      <c r="E6" s="62"/>
      <c r="F6" s="60"/>
      <c r="G6" s="60"/>
      <c r="H6" s="58"/>
    </row>
    <row r="7" spans="1:8" ht="16.5">
      <c r="A7" s="12">
        <v>1</v>
      </c>
      <c r="B7" s="39" t="s">
        <v>277</v>
      </c>
      <c r="C7" s="29" t="s">
        <v>157</v>
      </c>
      <c r="D7" s="23">
        <v>82</v>
      </c>
      <c r="E7" s="41">
        <v>28</v>
      </c>
      <c r="F7" s="42">
        <f>E7*100/50</f>
        <v>56</v>
      </c>
      <c r="G7" s="28" t="s">
        <v>374</v>
      </c>
      <c r="H7" s="29" t="s">
        <v>173</v>
      </c>
    </row>
    <row r="8" spans="1:8" ht="16.5">
      <c r="A8" s="12">
        <v>2</v>
      </c>
      <c r="B8" s="39" t="s">
        <v>303</v>
      </c>
      <c r="C8" s="29" t="s">
        <v>145</v>
      </c>
      <c r="D8" s="23">
        <v>82</v>
      </c>
      <c r="E8" s="41">
        <v>25</v>
      </c>
      <c r="F8" s="42">
        <f aca="true" t="shared" si="0" ref="F8:F53">E8*100/50</f>
        <v>50</v>
      </c>
      <c r="G8" s="28" t="s">
        <v>375</v>
      </c>
      <c r="H8" s="44" t="s">
        <v>173</v>
      </c>
    </row>
    <row r="9" spans="1:8" ht="16.5">
      <c r="A9" s="12">
        <v>3</v>
      </c>
      <c r="B9" s="39" t="s">
        <v>321</v>
      </c>
      <c r="C9" s="37" t="s">
        <v>203</v>
      </c>
      <c r="D9" s="40">
        <v>82</v>
      </c>
      <c r="E9" s="41">
        <v>20</v>
      </c>
      <c r="F9" s="42">
        <f t="shared" si="0"/>
        <v>40</v>
      </c>
      <c r="G9" s="28"/>
      <c r="H9" s="43" t="s">
        <v>173</v>
      </c>
    </row>
    <row r="10" spans="1:8" ht="16.5">
      <c r="A10" s="12">
        <v>4</v>
      </c>
      <c r="B10" s="39" t="s">
        <v>279</v>
      </c>
      <c r="C10" s="29" t="s">
        <v>156</v>
      </c>
      <c r="D10" s="23">
        <v>82</v>
      </c>
      <c r="E10" s="41">
        <v>20</v>
      </c>
      <c r="F10" s="42">
        <f t="shared" si="0"/>
        <v>40</v>
      </c>
      <c r="G10" s="28"/>
      <c r="H10" s="29" t="s">
        <v>173</v>
      </c>
    </row>
    <row r="11" spans="1:8" ht="16.5">
      <c r="A11" s="12">
        <v>5</v>
      </c>
      <c r="B11" s="39" t="s">
        <v>282</v>
      </c>
      <c r="C11" s="29" t="s">
        <v>154</v>
      </c>
      <c r="D11" s="23">
        <v>82</v>
      </c>
      <c r="E11" s="41">
        <v>18</v>
      </c>
      <c r="F11" s="42">
        <f t="shared" si="0"/>
        <v>36</v>
      </c>
      <c r="G11" s="28"/>
      <c r="H11" s="29" t="s">
        <v>173</v>
      </c>
    </row>
    <row r="12" spans="1:8" ht="16.5">
      <c r="A12" s="12">
        <v>6</v>
      </c>
      <c r="B12" s="39" t="s">
        <v>319</v>
      </c>
      <c r="C12" s="34" t="s">
        <v>163</v>
      </c>
      <c r="D12" s="25">
        <v>82</v>
      </c>
      <c r="E12" s="41">
        <v>17</v>
      </c>
      <c r="F12" s="42">
        <f t="shared" si="0"/>
        <v>34</v>
      </c>
      <c r="G12" s="28"/>
      <c r="H12" s="34" t="s">
        <v>173</v>
      </c>
    </row>
    <row r="13" spans="1:8" ht="16.5">
      <c r="A13" s="12">
        <v>7</v>
      </c>
      <c r="B13" s="39" t="s">
        <v>296</v>
      </c>
      <c r="C13" s="29" t="s">
        <v>131</v>
      </c>
      <c r="D13" s="23">
        <v>82</v>
      </c>
      <c r="E13" s="41">
        <v>17</v>
      </c>
      <c r="F13" s="42">
        <f t="shared" si="0"/>
        <v>34</v>
      </c>
      <c r="G13" s="28"/>
      <c r="H13" s="29" t="s">
        <v>173</v>
      </c>
    </row>
    <row r="14" spans="1:8" ht="16.5">
      <c r="A14" s="12">
        <v>8</v>
      </c>
      <c r="B14" s="39" t="s">
        <v>286</v>
      </c>
      <c r="C14" s="29" t="s">
        <v>139</v>
      </c>
      <c r="D14" s="23">
        <v>85</v>
      </c>
      <c r="E14" s="41">
        <v>15</v>
      </c>
      <c r="F14" s="42">
        <f t="shared" si="0"/>
        <v>30</v>
      </c>
      <c r="G14" s="28"/>
      <c r="H14" s="29" t="s">
        <v>127</v>
      </c>
    </row>
    <row r="15" spans="1:8" ht="16.5">
      <c r="A15" s="12">
        <v>9</v>
      </c>
      <c r="B15" s="39" t="s">
        <v>283</v>
      </c>
      <c r="C15" s="29" t="s">
        <v>160</v>
      </c>
      <c r="D15" s="23">
        <v>85</v>
      </c>
      <c r="E15" s="41">
        <v>15</v>
      </c>
      <c r="F15" s="42">
        <f t="shared" si="0"/>
        <v>30</v>
      </c>
      <c r="G15" s="28"/>
      <c r="H15" s="29" t="s">
        <v>127</v>
      </c>
    </row>
    <row r="16" spans="1:8" ht="16.5">
      <c r="A16" s="12">
        <v>10</v>
      </c>
      <c r="B16" s="39" t="s">
        <v>284</v>
      </c>
      <c r="C16" s="29" t="s">
        <v>159</v>
      </c>
      <c r="D16" s="23">
        <v>85</v>
      </c>
      <c r="E16" s="41">
        <v>14</v>
      </c>
      <c r="F16" s="42">
        <f t="shared" si="0"/>
        <v>28</v>
      </c>
      <c r="G16" s="28"/>
      <c r="H16" s="29" t="s">
        <v>127</v>
      </c>
    </row>
    <row r="17" spans="1:8" ht="31.5">
      <c r="A17" s="12">
        <v>11</v>
      </c>
      <c r="B17" s="39" t="s">
        <v>281</v>
      </c>
      <c r="C17" s="34" t="s">
        <v>152</v>
      </c>
      <c r="D17" s="25">
        <v>82</v>
      </c>
      <c r="E17" s="41">
        <v>13</v>
      </c>
      <c r="F17" s="42">
        <f t="shared" si="0"/>
        <v>26</v>
      </c>
      <c r="G17" s="28"/>
      <c r="H17" s="34" t="s">
        <v>173</v>
      </c>
    </row>
    <row r="18" spans="1:8" ht="16.5">
      <c r="A18" s="12">
        <v>12</v>
      </c>
      <c r="B18" s="39" t="s">
        <v>288</v>
      </c>
      <c r="C18" s="29" t="s">
        <v>130</v>
      </c>
      <c r="D18" s="23">
        <v>85</v>
      </c>
      <c r="E18" s="41">
        <v>12</v>
      </c>
      <c r="F18" s="42">
        <f t="shared" si="0"/>
        <v>24</v>
      </c>
      <c r="G18" s="28"/>
      <c r="H18" s="29" t="s">
        <v>127</v>
      </c>
    </row>
    <row r="19" spans="1:8" ht="16.5">
      <c r="A19" s="12">
        <v>13</v>
      </c>
      <c r="B19" s="39" t="s">
        <v>285</v>
      </c>
      <c r="C19" s="37" t="s">
        <v>202</v>
      </c>
      <c r="D19" s="36">
        <v>82</v>
      </c>
      <c r="E19" s="41">
        <v>12</v>
      </c>
      <c r="F19" s="42">
        <f t="shared" si="0"/>
        <v>24</v>
      </c>
      <c r="G19" s="31"/>
      <c r="H19" s="37" t="s">
        <v>173</v>
      </c>
    </row>
    <row r="20" spans="1:8" ht="16.5">
      <c r="A20" s="12">
        <v>14</v>
      </c>
      <c r="B20" s="39" t="s">
        <v>302</v>
      </c>
      <c r="C20" s="29" t="s">
        <v>170</v>
      </c>
      <c r="D20" s="23">
        <v>183</v>
      </c>
      <c r="E20" s="41">
        <v>11</v>
      </c>
      <c r="F20" s="42">
        <f t="shared" si="0"/>
        <v>22</v>
      </c>
      <c r="G20" s="28"/>
      <c r="H20" s="29" t="s">
        <v>125</v>
      </c>
    </row>
    <row r="21" spans="1:8" ht="16.5">
      <c r="A21" s="12">
        <v>15</v>
      </c>
      <c r="B21" s="39" t="s">
        <v>320</v>
      </c>
      <c r="C21" s="29" t="s">
        <v>141</v>
      </c>
      <c r="D21" s="23">
        <v>82</v>
      </c>
      <c r="E21" s="41">
        <v>11</v>
      </c>
      <c r="F21" s="42">
        <f t="shared" si="0"/>
        <v>22</v>
      </c>
      <c r="G21" s="28"/>
      <c r="H21" s="29" t="s">
        <v>173</v>
      </c>
    </row>
    <row r="22" spans="1:8" ht="16.5">
      <c r="A22" s="12">
        <v>16</v>
      </c>
      <c r="B22" s="39" t="s">
        <v>278</v>
      </c>
      <c r="C22" s="29" t="s">
        <v>158</v>
      </c>
      <c r="D22" s="23">
        <v>85</v>
      </c>
      <c r="E22" s="41">
        <v>11</v>
      </c>
      <c r="F22" s="42">
        <f t="shared" si="0"/>
        <v>22</v>
      </c>
      <c r="G22" s="28"/>
      <c r="H22" s="29" t="s">
        <v>127</v>
      </c>
    </row>
    <row r="23" spans="1:8" ht="20.25" customHeight="1">
      <c r="A23" s="12">
        <v>17</v>
      </c>
      <c r="B23" s="39" t="s">
        <v>312</v>
      </c>
      <c r="C23" s="29" t="s">
        <v>311</v>
      </c>
      <c r="D23" s="23">
        <v>82</v>
      </c>
      <c r="E23" s="41">
        <v>11</v>
      </c>
      <c r="F23" s="42">
        <f t="shared" si="0"/>
        <v>22</v>
      </c>
      <c r="G23" s="28"/>
      <c r="H23" s="29" t="s">
        <v>173</v>
      </c>
    </row>
    <row r="24" spans="1:8" ht="16.5">
      <c r="A24" s="12">
        <v>18</v>
      </c>
      <c r="B24" s="39" t="s">
        <v>304</v>
      </c>
      <c r="C24" s="29" t="s">
        <v>136</v>
      </c>
      <c r="D24" s="23">
        <v>82</v>
      </c>
      <c r="E24" s="41">
        <v>10</v>
      </c>
      <c r="F24" s="42">
        <f t="shared" si="0"/>
        <v>20</v>
      </c>
      <c r="G24" s="28"/>
      <c r="H24" s="29" t="s">
        <v>173</v>
      </c>
    </row>
    <row r="25" spans="1:8" ht="16.5">
      <c r="A25" s="12">
        <v>19</v>
      </c>
      <c r="B25" s="39" t="s">
        <v>314</v>
      </c>
      <c r="C25" s="29" t="s">
        <v>135</v>
      </c>
      <c r="D25" s="23">
        <v>82</v>
      </c>
      <c r="E25" s="41">
        <v>10</v>
      </c>
      <c r="F25" s="42">
        <f t="shared" si="0"/>
        <v>20</v>
      </c>
      <c r="G25" s="28"/>
      <c r="H25" s="29" t="s">
        <v>173</v>
      </c>
    </row>
    <row r="26" spans="1:8" ht="16.5">
      <c r="A26" s="12">
        <v>20</v>
      </c>
      <c r="B26" s="39" t="s">
        <v>280</v>
      </c>
      <c r="C26" s="29" t="s">
        <v>134</v>
      </c>
      <c r="D26" s="23">
        <v>82</v>
      </c>
      <c r="E26" s="41">
        <v>7</v>
      </c>
      <c r="F26" s="42">
        <f t="shared" si="0"/>
        <v>14</v>
      </c>
      <c r="G26" s="28"/>
      <c r="H26" s="29" t="s">
        <v>173</v>
      </c>
    </row>
    <row r="27" spans="1:8" ht="16.5">
      <c r="A27" s="12">
        <v>21</v>
      </c>
      <c r="B27" s="39" t="s">
        <v>275</v>
      </c>
      <c r="C27" s="29" t="s">
        <v>137</v>
      </c>
      <c r="D27" s="23">
        <v>82</v>
      </c>
      <c r="E27" s="41">
        <v>7</v>
      </c>
      <c r="F27" s="42">
        <f t="shared" si="0"/>
        <v>14</v>
      </c>
      <c r="G27" s="28"/>
      <c r="H27" s="29" t="s">
        <v>173</v>
      </c>
    </row>
    <row r="28" spans="1:8" ht="16.5">
      <c r="A28" s="12">
        <v>22</v>
      </c>
      <c r="B28" s="39" t="s">
        <v>313</v>
      </c>
      <c r="C28" s="29" t="s">
        <v>147</v>
      </c>
      <c r="D28" s="23">
        <v>82</v>
      </c>
      <c r="E28" s="41">
        <v>7</v>
      </c>
      <c r="F28" s="42">
        <f t="shared" si="0"/>
        <v>14</v>
      </c>
      <c r="G28" s="28"/>
      <c r="H28" s="29" t="s">
        <v>173</v>
      </c>
    </row>
    <row r="29" spans="1:8" ht="16.5">
      <c r="A29" s="12">
        <v>23</v>
      </c>
      <c r="B29" s="39" t="s">
        <v>291</v>
      </c>
      <c r="C29" s="29" t="s">
        <v>164</v>
      </c>
      <c r="D29" s="23">
        <v>84</v>
      </c>
      <c r="E29" s="41">
        <v>6</v>
      </c>
      <c r="F29" s="42">
        <f t="shared" si="0"/>
        <v>12</v>
      </c>
      <c r="G29" s="28"/>
      <c r="H29" s="29" t="s">
        <v>128</v>
      </c>
    </row>
    <row r="30" spans="1:8" ht="16.5">
      <c r="A30" s="12">
        <v>24</v>
      </c>
      <c r="B30" s="39" t="s">
        <v>315</v>
      </c>
      <c r="C30" s="29" t="s">
        <v>143</v>
      </c>
      <c r="D30" s="23">
        <v>82</v>
      </c>
      <c r="E30" s="41">
        <v>5</v>
      </c>
      <c r="F30" s="42">
        <f t="shared" si="0"/>
        <v>10</v>
      </c>
      <c r="G30" s="28"/>
      <c r="H30" s="29" t="s">
        <v>173</v>
      </c>
    </row>
    <row r="31" spans="1:8" ht="16.5">
      <c r="A31" s="12">
        <v>25</v>
      </c>
      <c r="B31" s="39" t="s">
        <v>308</v>
      </c>
      <c r="C31" s="29" t="s">
        <v>149</v>
      </c>
      <c r="D31" s="23">
        <v>82</v>
      </c>
      <c r="E31" s="41">
        <v>4</v>
      </c>
      <c r="F31" s="42">
        <f t="shared" si="0"/>
        <v>8</v>
      </c>
      <c r="G31" s="28"/>
      <c r="H31" s="29" t="s">
        <v>173</v>
      </c>
    </row>
    <row r="32" spans="1:8" ht="16.5">
      <c r="A32" s="12">
        <v>26</v>
      </c>
      <c r="B32" s="39" t="s">
        <v>276</v>
      </c>
      <c r="C32" s="29" t="s">
        <v>165</v>
      </c>
      <c r="D32" s="23">
        <v>85</v>
      </c>
      <c r="E32" s="41">
        <v>4</v>
      </c>
      <c r="F32" s="42">
        <f t="shared" si="0"/>
        <v>8</v>
      </c>
      <c r="G32" s="28"/>
      <c r="H32" s="29" t="s">
        <v>127</v>
      </c>
    </row>
    <row r="33" spans="1:8" ht="18.75" customHeight="1">
      <c r="A33" s="12">
        <v>27</v>
      </c>
      <c r="B33" s="39" t="s">
        <v>310</v>
      </c>
      <c r="C33" s="29" t="s">
        <v>155</v>
      </c>
      <c r="D33" s="23">
        <v>82</v>
      </c>
      <c r="E33" s="41">
        <v>3</v>
      </c>
      <c r="F33" s="42">
        <f t="shared" si="0"/>
        <v>6</v>
      </c>
      <c r="G33" s="28"/>
      <c r="H33" s="29" t="s">
        <v>173</v>
      </c>
    </row>
    <row r="34" spans="1:8" ht="16.5">
      <c r="A34" s="12">
        <v>28</v>
      </c>
      <c r="B34" s="39" t="s">
        <v>292</v>
      </c>
      <c r="C34" s="29" t="s">
        <v>146</v>
      </c>
      <c r="D34" s="23">
        <v>141</v>
      </c>
      <c r="E34" s="41">
        <v>3</v>
      </c>
      <c r="F34" s="42">
        <f t="shared" si="0"/>
        <v>6</v>
      </c>
      <c r="G34" s="28"/>
      <c r="H34" s="29" t="s">
        <v>174</v>
      </c>
    </row>
    <row r="35" spans="1:8" ht="16.5">
      <c r="A35" s="12">
        <v>29</v>
      </c>
      <c r="B35" s="39" t="s">
        <v>287</v>
      </c>
      <c r="C35" s="29" t="s">
        <v>167</v>
      </c>
      <c r="D35" s="23">
        <v>85</v>
      </c>
      <c r="E35" s="41">
        <v>3</v>
      </c>
      <c r="F35" s="42">
        <f t="shared" si="0"/>
        <v>6</v>
      </c>
      <c r="G35" s="28"/>
      <c r="H35" s="29" t="s">
        <v>127</v>
      </c>
    </row>
    <row r="36" spans="1:8" ht="16.5">
      <c r="A36" s="12">
        <v>30</v>
      </c>
      <c r="B36" s="39" t="s">
        <v>316</v>
      </c>
      <c r="C36" s="34" t="s">
        <v>151</v>
      </c>
      <c r="D36" s="25">
        <v>82</v>
      </c>
      <c r="E36" s="41">
        <v>3</v>
      </c>
      <c r="F36" s="42">
        <f t="shared" si="0"/>
        <v>6</v>
      </c>
      <c r="G36" s="28"/>
      <c r="H36" s="34" t="s">
        <v>173</v>
      </c>
    </row>
    <row r="37" spans="1:8" ht="16.5">
      <c r="A37" s="12">
        <v>31</v>
      </c>
      <c r="B37" s="39" t="s">
        <v>309</v>
      </c>
      <c r="C37" s="29" t="s">
        <v>138</v>
      </c>
      <c r="D37" s="23">
        <v>82</v>
      </c>
      <c r="E37" s="41">
        <v>2</v>
      </c>
      <c r="F37" s="42">
        <f t="shared" si="0"/>
        <v>4</v>
      </c>
      <c r="G37" s="28"/>
      <c r="H37" s="29" t="s">
        <v>173</v>
      </c>
    </row>
    <row r="38" spans="1:8" ht="16.5">
      <c r="A38" s="12">
        <v>32</v>
      </c>
      <c r="B38" s="39" t="s">
        <v>307</v>
      </c>
      <c r="C38" s="29" t="s">
        <v>150</v>
      </c>
      <c r="D38" s="23">
        <v>82</v>
      </c>
      <c r="E38" s="41">
        <v>2</v>
      </c>
      <c r="F38" s="42">
        <f t="shared" si="0"/>
        <v>4</v>
      </c>
      <c r="G38" s="28"/>
      <c r="H38" s="29" t="s">
        <v>173</v>
      </c>
    </row>
    <row r="39" spans="1:8" ht="16.5">
      <c r="A39" s="12">
        <v>33</v>
      </c>
      <c r="B39" s="39" t="s">
        <v>317</v>
      </c>
      <c r="C39" s="29" t="s">
        <v>318</v>
      </c>
      <c r="D39" s="23">
        <v>82</v>
      </c>
      <c r="E39" s="41">
        <v>2</v>
      </c>
      <c r="F39" s="42">
        <f t="shared" si="0"/>
        <v>4</v>
      </c>
      <c r="G39" s="28"/>
      <c r="H39" s="29" t="s">
        <v>173</v>
      </c>
    </row>
    <row r="40" spans="1:8" ht="16.5">
      <c r="A40" s="12">
        <v>34</v>
      </c>
      <c r="B40" s="39" t="s">
        <v>274</v>
      </c>
      <c r="C40" s="29" t="s">
        <v>169</v>
      </c>
      <c r="D40" s="23">
        <v>82</v>
      </c>
      <c r="E40" s="41">
        <v>2</v>
      </c>
      <c r="F40" s="42">
        <f t="shared" si="0"/>
        <v>4</v>
      </c>
      <c r="G40" s="28"/>
      <c r="H40" s="29" t="s">
        <v>173</v>
      </c>
    </row>
    <row r="41" spans="1:8" ht="16.5">
      <c r="A41" s="12">
        <v>35</v>
      </c>
      <c r="B41" s="39" t="s">
        <v>273</v>
      </c>
      <c r="C41" s="29" t="s">
        <v>153</v>
      </c>
      <c r="D41" s="23">
        <v>82</v>
      </c>
      <c r="E41" s="41">
        <v>2</v>
      </c>
      <c r="F41" s="42">
        <f t="shared" si="0"/>
        <v>4</v>
      </c>
      <c r="G41" s="28"/>
      <c r="H41" s="29" t="s">
        <v>173</v>
      </c>
    </row>
    <row r="42" spans="1:8" ht="16.5">
      <c r="A42" s="12">
        <v>36</v>
      </c>
      <c r="B42" s="39" t="s">
        <v>306</v>
      </c>
      <c r="C42" s="29" t="s">
        <v>148</v>
      </c>
      <c r="D42" s="23">
        <v>82</v>
      </c>
      <c r="E42" s="41">
        <v>1</v>
      </c>
      <c r="F42" s="42">
        <f t="shared" si="0"/>
        <v>2</v>
      </c>
      <c r="G42" s="28"/>
      <c r="H42" s="29" t="s">
        <v>173</v>
      </c>
    </row>
    <row r="43" spans="1:8" ht="16.5">
      <c r="A43" s="12">
        <v>37</v>
      </c>
      <c r="B43" s="39" t="s">
        <v>305</v>
      </c>
      <c r="C43" s="29" t="s">
        <v>142</v>
      </c>
      <c r="D43" s="23">
        <v>82</v>
      </c>
      <c r="E43" s="41">
        <v>1</v>
      </c>
      <c r="F43" s="42">
        <f t="shared" si="0"/>
        <v>2</v>
      </c>
      <c r="G43" s="28"/>
      <c r="H43" s="29" t="s">
        <v>173</v>
      </c>
    </row>
    <row r="44" spans="1:8" ht="16.5">
      <c r="A44" s="12">
        <v>38</v>
      </c>
      <c r="B44" s="39" t="s">
        <v>301</v>
      </c>
      <c r="C44" s="29" t="s">
        <v>166</v>
      </c>
      <c r="D44" s="23">
        <v>84</v>
      </c>
      <c r="E44" s="41">
        <v>1</v>
      </c>
      <c r="F44" s="42">
        <f t="shared" si="0"/>
        <v>2</v>
      </c>
      <c r="G44" s="28"/>
      <c r="H44" s="29" t="s">
        <v>128</v>
      </c>
    </row>
    <row r="45" spans="1:8" ht="16.5">
      <c r="A45" s="12">
        <v>39</v>
      </c>
      <c r="B45" s="39" t="s">
        <v>297</v>
      </c>
      <c r="C45" s="29" t="s">
        <v>144</v>
      </c>
      <c r="D45" s="23">
        <v>82</v>
      </c>
      <c r="E45" s="41">
        <v>1</v>
      </c>
      <c r="F45" s="42">
        <f t="shared" si="0"/>
        <v>2</v>
      </c>
      <c r="G45" s="28"/>
      <c r="H45" s="29" t="s">
        <v>173</v>
      </c>
    </row>
    <row r="46" spans="1:8" ht="16.5">
      <c r="A46" s="12">
        <v>40</v>
      </c>
      <c r="B46" s="39" t="s">
        <v>293</v>
      </c>
      <c r="C46" s="29" t="s">
        <v>162</v>
      </c>
      <c r="D46" s="23">
        <v>80</v>
      </c>
      <c r="E46" s="41">
        <v>1</v>
      </c>
      <c r="F46" s="42">
        <f t="shared" si="0"/>
        <v>2</v>
      </c>
      <c r="G46" s="28"/>
      <c r="H46" s="29" t="s">
        <v>51</v>
      </c>
    </row>
    <row r="47" spans="1:8" ht="16.5">
      <c r="A47" s="12">
        <v>41</v>
      </c>
      <c r="B47" s="39" t="s">
        <v>289</v>
      </c>
      <c r="C47" s="29" t="s">
        <v>132</v>
      </c>
      <c r="D47" s="23">
        <v>79</v>
      </c>
      <c r="E47" s="41">
        <v>1</v>
      </c>
      <c r="F47" s="42">
        <f t="shared" si="0"/>
        <v>2</v>
      </c>
      <c r="G47" s="28"/>
      <c r="H47" s="29" t="s">
        <v>89</v>
      </c>
    </row>
    <row r="48" spans="1:8" ht="16.5">
      <c r="A48" s="12">
        <v>42</v>
      </c>
      <c r="B48" s="39" t="s">
        <v>300</v>
      </c>
      <c r="C48" s="29" t="s">
        <v>161</v>
      </c>
      <c r="D48" s="23">
        <v>79</v>
      </c>
      <c r="E48" s="41">
        <v>0</v>
      </c>
      <c r="F48" s="42">
        <f t="shared" si="0"/>
        <v>0</v>
      </c>
      <c r="G48" s="31"/>
      <c r="H48" s="29" t="s">
        <v>89</v>
      </c>
    </row>
    <row r="49" spans="1:8" ht="16.5">
      <c r="A49" s="12">
        <v>43</v>
      </c>
      <c r="B49" s="39" t="s">
        <v>299</v>
      </c>
      <c r="C49" s="33" t="s">
        <v>140</v>
      </c>
      <c r="D49" s="23">
        <v>81</v>
      </c>
      <c r="E49" s="41">
        <v>0</v>
      </c>
      <c r="F49" s="42">
        <f t="shared" si="0"/>
        <v>0</v>
      </c>
      <c r="G49" s="28"/>
      <c r="H49" s="29" t="s">
        <v>56</v>
      </c>
    </row>
    <row r="50" spans="1:8" ht="16.5">
      <c r="A50" s="12">
        <v>44</v>
      </c>
      <c r="B50" s="39" t="s">
        <v>298</v>
      </c>
      <c r="C50" s="29" t="s">
        <v>168</v>
      </c>
      <c r="D50" s="23">
        <v>79</v>
      </c>
      <c r="E50" s="41">
        <v>0</v>
      </c>
      <c r="F50" s="42">
        <f t="shared" si="0"/>
        <v>0</v>
      </c>
      <c r="G50" s="28"/>
      <c r="H50" s="29" t="s">
        <v>89</v>
      </c>
    </row>
    <row r="51" spans="1:8" ht="16.5">
      <c r="A51" s="12">
        <v>45</v>
      </c>
      <c r="B51" s="39" t="s">
        <v>295</v>
      </c>
      <c r="C51" s="29" t="s">
        <v>172</v>
      </c>
      <c r="D51" s="23">
        <v>141</v>
      </c>
      <c r="E51" s="41">
        <v>0</v>
      </c>
      <c r="F51" s="42">
        <f t="shared" si="0"/>
        <v>0</v>
      </c>
      <c r="G51" s="28"/>
      <c r="H51" s="29" t="s">
        <v>175</v>
      </c>
    </row>
    <row r="52" spans="1:8" ht="16.5">
      <c r="A52" s="12">
        <v>46</v>
      </c>
      <c r="B52" s="39" t="s">
        <v>294</v>
      </c>
      <c r="C52" s="29" t="s">
        <v>171</v>
      </c>
      <c r="D52" s="23">
        <v>117</v>
      </c>
      <c r="E52" s="41">
        <v>0</v>
      </c>
      <c r="F52" s="42">
        <f t="shared" si="0"/>
        <v>0</v>
      </c>
      <c r="G52" s="28"/>
      <c r="H52" s="29" t="s">
        <v>90</v>
      </c>
    </row>
    <row r="53" spans="1:8" ht="16.5">
      <c r="A53" s="12">
        <v>47</v>
      </c>
      <c r="B53" s="39" t="s">
        <v>290</v>
      </c>
      <c r="C53" s="29" t="s">
        <v>133</v>
      </c>
      <c r="D53" s="23">
        <v>79</v>
      </c>
      <c r="E53" s="41">
        <v>0</v>
      </c>
      <c r="F53" s="42">
        <f t="shared" si="0"/>
        <v>0</v>
      </c>
      <c r="G53" s="28"/>
      <c r="H53" s="29" t="s">
        <v>89</v>
      </c>
    </row>
    <row r="54" spans="1:8" ht="16.5">
      <c r="A54" s="12"/>
      <c r="B54" s="13"/>
      <c r="C54" s="19"/>
      <c r="D54" s="14"/>
      <c r="E54" s="15"/>
      <c r="F54" s="16"/>
      <c r="G54" s="13"/>
      <c r="H54" s="19"/>
    </row>
    <row r="55" spans="1:8" ht="16.5">
      <c r="A55" s="12"/>
      <c r="B55" s="13"/>
      <c r="C55" s="19"/>
      <c r="D55" s="14"/>
      <c r="E55" s="15"/>
      <c r="F55" s="16"/>
      <c r="G55" s="13"/>
      <c r="H55" s="19"/>
    </row>
    <row r="56" spans="1:8" ht="16.5">
      <c r="A56" s="12"/>
      <c r="B56" s="13"/>
      <c r="C56" s="17"/>
      <c r="D56" s="18"/>
      <c r="E56" s="15"/>
      <c r="F56" s="16"/>
      <c r="G56" s="13"/>
      <c r="H56" s="17"/>
    </row>
    <row r="57" spans="7:8" ht="12.75">
      <c r="G57"/>
      <c r="H57" s="1"/>
    </row>
    <row r="58" spans="7:8" ht="12.75">
      <c r="G58"/>
      <c r="H58" s="1"/>
    </row>
    <row r="59" spans="1:8" ht="18.75">
      <c r="A59" s="55" t="s">
        <v>9</v>
      </c>
      <c r="B59" s="55"/>
      <c r="C59" s="55"/>
      <c r="D59" s="55"/>
      <c r="G59"/>
      <c r="H59" s="1"/>
    </row>
    <row r="60" spans="1:8" ht="18.75">
      <c r="A60" s="55" t="s">
        <v>10</v>
      </c>
      <c r="B60" s="55"/>
      <c r="C60" s="55"/>
      <c r="D60" s="55"/>
      <c r="E60" s="21"/>
      <c r="G60"/>
      <c r="H60" s="11" t="s">
        <v>8</v>
      </c>
    </row>
    <row r="61" spans="7:8" ht="12.75">
      <c r="G61"/>
      <c r="H61" s="1"/>
    </row>
  </sheetData>
  <sheetProtection selectLockedCells="1" selectUnlockedCells="1"/>
  <mergeCells count="13">
    <mergeCell ref="F5:F6"/>
    <mergeCell ref="G5:G6"/>
    <mergeCell ref="H5:H6"/>
    <mergeCell ref="A59:D59"/>
    <mergeCell ref="A60:D60"/>
    <mergeCell ref="E5:E6"/>
    <mergeCell ref="A1:H1"/>
    <mergeCell ref="A2:H2"/>
    <mergeCell ref="A3:D3"/>
    <mergeCell ref="A5:A6"/>
    <mergeCell ref="B5:B6"/>
    <mergeCell ref="C5:C6"/>
    <mergeCell ref="D5:D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37.421875" style="1" customWidth="1"/>
    <col min="4" max="4" width="9.00390625" style="0" customWidth="1"/>
    <col min="5" max="5" width="10.28125" style="0" customWidth="1"/>
    <col min="6" max="6" width="14.421875" style="0" customWidth="1"/>
    <col min="7" max="7" width="13.7109375" style="1" customWidth="1"/>
    <col min="8" max="8" width="41.140625" style="0" customWidth="1"/>
  </cols>
  <sheetData>
    <row r="1" spans="1:8" ht="15.75">
      <c r="A1" s="54" t="s">
        <v>383</v>
      </c>
      <c r="B1" s="54"/>
      <c r="C1" s="54"/>
      <c r="D1" s="54"/>
      <c r="E1" s="54"/>
      <c r="F1" s="54"/>
      <c r="G1" s="54"/>
      <c r="H1" s="54"/>
    </row>
    <row r="2" spans="1:8" ht="15.75">
      <c r="A2" s="54" t="s">
        <v>12</v>
      </c>
      <c r="B2" s="54"/>
      <c r="C2" s="54"/>
      <c r="D2" s="54"/>
      <c r="E2" s="54"/>
      <c r="F2" s="54"/>
      <c r="G2" s="54"/>
      <c r="H2" s="54"/>
    </row>
    <row r="3" spans="1:8" ht="15" customHeight="1">
      <c r="A3" s="56" t="s">
        <v>11</v>
      </c>
      <c r="B3" s="56"/>
      <c r="C3" s="56"/>
      <c r="D3" s="56"/>
      <c r="E3" s="53">
        <v>50</v>
      </c>
      <c r="F3" s="20"/>
      <c r="G3" s="20"/>
      <c r="H3" s="20"/>
    </row>
    <row r="4" spans="1:7" ht="15">
      <c r="A4" s="2"/>
      <c r="B4" s="5"/>
      <c r="C4" s="3"/>
      <c r="D4" s="2"/>
      <c r="E4" s="2"/>
      <c r="F4" s="2"/>
      <c r="G4" s="3"/>
    </row>
    <row r="5" spans="1:8" s="6" customFormat="1" ht="15" customHeight="1">
      <c r="A5" s="61" t="s">
        <v>0</v>
      </c>
      <c r="B5" s="63" t="s">
        <v>1</v>
      </c>
      <c r="C5" s="61" t="s">
        <v>2</v>
      </c>
      <c r="D5" s="61" t="s">
        <v>3</v>
      </c>
      <c r="E5" s="61" t="s">
        <v>381</v>
      </c>
      <c r="F5" s="59" t="s">
        <v>5</v>
      </c>
      <c r="G5" s="59" t="s">
        <v>7</v>
      </c>
      <c r="H5" s="57" t="s">
        <v>6</v>
      </c>
    </row>
    <row r="6" spans="1:8" s="6" customFormat="1" ht="12.75">
      <c r="A6" s="62"/>
      <c r="B6" s="64"/>
      <c r="C6" s="62"/>
      <c r="D6" s="62"/>
      <c r="E6" s="62"/>
      <c r="F6" s="60"/>
      <c r="G6" s="60"/>
      <c r="H6" s="58"/>
    </row>
    <row r="7" spans="1:8" ht="16.5">
      <c r="A7" s="51">
        <v>1</v>
      </c>
      <c r="B7" s="28" t="s">
        <v>333</v>
      </c>
      <c r="C7" s="29" t="s">
        <v>178</v>
      </c>
      <c r="D7" s="23">
        <v>82</v>
      </c>
      <c r="E7" s="41">
        <v>35</v>
      </c>
      <c r="F7" s="42">
        <f>E7*100/50</f>
        <v>70</v>
      </c>
      <c r="G7" s="28" t="s">
        <v>374</v>
      </c>
      <c r="H7" s="29" t="s">
        <v>123</v>
      </c>
    </row>
    <row r="8" spans="1:8" ht="16.5">
      <c r="A8" s="51">
        <v>2</v>
      </c>
      <c r="B8" s="28" t="s">
        <v>328</v>
      </c>
      <c r="C8" s="29" t="s">
        <v>183</v>
      </c>
      <c r="D8" s="23">
        <v>82</v>
      </c>
      <c r="E8" s="41">
        <v>27</v>
      </c>
      <c r="F8" s="42">
        <f aca="true" t="shared" si="0" ref="F8:F30">E8*100/50</f>
        <v>54</v>
      </c>
      <c r="G8" s="28" t="s">
        <v>375</v>
      </c>
      <c r="H8" s="29" t="s">
        <v>123</v>
      </c>
    </row>
    <row r="9" spans="1:8" ht="16.5">
      <c r="A9" s="51">
        <v>3</v>
      </c>
      <c r="B9" s="28" t="s">
        <v>338</v>
      </c>
      <c r="C9" s="29" t="s">
        <v>182</v>
      </c>
      <c r="D9" s="23">
        <v>80</v>
      </c>
      <c r="E9" s="41">
        <v>22</v>
      </c>
      <c r="F9" s="42">
        <f t="shared" si="0"/>
        <v>44</v>
      </c>
      <c r="G9" s="28"/>
      <c r="H9" s="29" t="s">
        <v>51</v>
      </c>
    </row>
    <row r="10" spans="1:8" ht="16.5">
      <c r="A10" s="51">
        <v>4</v>
      </c>
      <c r="B10" s="28" t="s">
        <v>322</v>
      </c>
      <c r="C10" s="29" t="s">
        <v>191</v>
      </c>
      <c r="D10" s="23">
        <v>82</v>
      </c>
      <c r="E10" s="41">
        <v>21</v>
      </c>
      <c r="F10" s="42">
        <f t="shared" si="0"/>
        <v>42</v>
      </c>
      <c r="G10" s="31"/>
      <c r="H10" s="29" t="s">
        <v>123</v>
      </c>
    </row>
    <row r="11" spans="1:8" ht="16.5">
      <c r="A11" s="51">
        <v>5</v>
      </c>
      <c r="B11" s="28" t="s">
        <v>325</v>
      </c>
      <c r="C11" s="29" t="s">
        <v>187</v>
      </c>
      <c r="D11" s="23">
        <v>82</v>
      </c>
      <c r="E11" s="41">
        <v>20</v>
      </c>
      <c r="F11" s="42">
        <f t="shared" si="0"/>
        <v>40</v>
      </c>
      <c r="G11" s="28"/>
      <c r="H11" s="29" t="s">
        <v>123</v>
      </c>
    </row>
    <row r="12" spans="1:8" ht="16.5">
      <c r="A12" s="51">
        <v>6</v>
      </c>
      <c r="B12" s="28" t="s">
        <v>327</v>
      </c>
      <c r="C12" s="29" t="s">
        <v>185</v>
      </c>
      <c r="D12" s="23">
        <v>82</v>
      </c>
      <c r="E12" s="41">
        <v>20</v>
      </c>
      <c r="F12" s="42">
        <f t="shared" si="0"/>
        <v>40</v>
      </c>
      <c r="G12" s="28"/>
      <c r="H12" s="29" t="s">
        <v>123</v>
      </c>
    </row>
    <row r="13" spans="1:8" ht="16.5">
      <c r="A13" s="51">
        <v>7</v>
      </c>
      <c r="B13" s="28" t="s">
        <v>334</v>
      </c>
      <c r="C13" s="29" t="s">
        <v>188</v>
      </c>
      <c r="D13" s="23">
        <v>117</v>
      </c>
      <c r="E13" s="41">
        <v>18</v>
      </c>
      <c r="F13" s="42">
        <f t="shared" si="0"/>
        <v>36</v>
      </c>
      <c r="G13" s="28"/>
      <c r="H13" s="29" t="s">
        <v>200</v>
      </c>
    </row>
    <row r="14" spans="1:8" ht="16.5">
      <c r="A14" s="51">
        <v>8</v>
      </c>
      <c r="B14" s="28" t="s">
        <v>335</v>
      </c>
      <c r="C14" s="29" t="s">
        <v>197</v>
      </c>
      <c r="D14" s="23">
        <v>85</v>
      </c>
      <c r="E14" s="41">
        <v>17</v>
      </c>
      <c r="F14" s="42">
        <f t="shared" si="0"/>
        <v>34</v>
      </c>
      <c r="G14" s="28"/>
      <c r="H14" s="29" t="s">
        <v>127</v>
      </c>
    </row>
    <row r="15" spans="1:8" ht="16.5">
      <c r="A15" s="51">
        <v>9</v>
      </c>
      <c r="B15" s="28" t="s">
        <v>324</v>
      </c>
      <c r="C15" s="29" t="s">
        <v>177</v>
      </c>
      <c r="D15" s="23">
        <v>82</v>
      </c>
      <c r="E15" s="41">
        <v>17</v>
      </c>
      <c r="F15" s="42">
        <f t="shared" si="0"/>
        <v>34</v>
      </c>
      <c r="G15" s="31"/>
      <c r="H15" s="29" t="s">
        <v>123</v>
      </c>
    </row>
    <row r="16" spans="1:8" ht="16.5">
      <c r="A16" s="51">
        <v>10</v>
      </c>
      <c r="B16" s="28" t="s">
        <v>326</v>
      </c>
      <c r="C16" s="29" t="s">
        <v>176</v>
      </c>
      <c r="D16" s="23">
        <v>82</v>
      </c>
      <c r="E16" s="41">
        <v>16</v>
      </c>
      <c r="F16" s="42">
        <f t="shared" si="0"/>
        <v>32</v>
      </c>
      <c r="G16" s="28"/>
      <c r="H16" s="29" t="s">
        <v>123</v>
      </c>
    </row>
    <row r="17" spans="1:8" ht="16.5">
      <c r="A17" s="51">
        <v>11</v>
      </c>
      <c r="B17" s="28" t="s">
        <v>330</v>
      </c>
      <c r="C17" s="29" t="s">
        <v>179</v>
      </c>
      <c r="D17" s="23">
        <v>82</v>
      </c>
      <c r="E17" s="41">
        <v>15</v>
      </c>
      <c r="F17" s="42">
        <f t="shared" si="0"/>
        <v>30</v>
      </c>
      <c r="G17" s="28"/>
      <c r="H17" s="29" t="s">
        <v>123</v>
      </c>
    </row>
    <row r="18" spans="1:8" ht="31.5">
      <c r="A18" s="51">
        <v>12</v>
      </c>
      <c r="B18" s="28" t="s">
        <v>331</v>
      </c>
      <c r="C18" s="29" t="s">
        <v>378</v>
      </c>
      <c r="D18" s="23">
        <v>117</v>
      </c>
      <c r="E18" s="41">
        <v>14</v>
      </c>
      <c r="F18" s="42">
        <f t="shared" si="0"/>
        <v>28</v>
      </c>
      <c r="G18" s="28"/>
      <c r="H18" s="29" t="s">
        <v>199</v>
      </c>
    </row>
    <row r="19" spans="1:8" ht="16.5">
      <c r="A19" s="51">
        <v>13</v>
      </c>
      <c r="B19" s="28" t="s">
        <v>255</v>
      </c>
      <c r="C19" s="29" t="s">
        <v>196</v>
      </c>
      <c r="D19" s="23">
        <v>82</v>
      </c>
      <c r="E19" s="41">
        <v>12</v>
      </c>
      <c r="F19" s="42">
        <f t="shared" si="0"/>
        <v>24</v>
      </c>
      <c r="G19" s="31"/>
      <c r="H19" s="29" t="s">
        <v>123</v>
      </c>
    </row>
    <row r="20" spans="1:8" ht="16.5">
      <c r="A20" s="51">
        <v>14</v>
      </c>
      <c r="B20" s="28" t="s">
        <v>329</v>
      </c>
      <c r="C20" s="29" t="s">
        <v>180</v>
      </c>
      <c r="D20" s="23">
        <v>82</v>
      </c>
      <c r="E20" s="41">
        <v>12</v>
      </c>
      <c r="F20" s="42">
        <f t="shared" si="0"/>
        <v>24</v>
      </c>
      <c r="G20" s="28"/>
      <c r="H20" s="29" t="s">
        <v>123</v>
      </c>
    </row>
    <row r="21" spans="1:8" ht="16.5">
      <c r="A21" s="51">
        <v>15</v>
      </c>
      <c r="B21" s="28" t="s">
        <v>337</v>
      </c>
      <c r="C21" s="29" t="s">
        <v>189</v>
      </c>
      <c r="D21" s="23">
        <v>183</v>
      </c>
      <c r="E21" s="41">
        <v>12</v>
      </c>
      <c r="F21" s="42">
        <f t="shared" si="0"/>
        <v>24</v>
      </c>
      <c r="G21" s="28"/>
      <c r="H21" s="29" t="s">
        <v>125</v>
      </c>
    </row>
    <row r="22" spans="1:8" ht="16.5">
      <c r="A22" s="51">
        <v>16</v>
      </c>
      <c r="B22" s="28" t="s">
        <v>323</v>
      </c>
      <c r="C22" s="29" t="s">
        <v>181</v>
      </c>
      <c r="D22" s="23">
        <v>82</v>
      </c>
      <c r="E22" s="41">
        <v>11</v>
      </c>
      <c r="F22" s="42">
        <f t="shared" si="0"/>
        <v>22</v>
      </c>
      <c r="G22" s="28"/>
      <c r="H22" s="29" t="s">
        <v>123</v>
      </c>
    </row>
    <row r="23" spans="1:8" ht="16.5">
      <c r="A23" s="51">
        <v>17</v>
      </c>
      <c r="B23" s="28" t="s">
        <v>336</v>
      </c>
      <c r="C23" s="29" t="s">
        <v>184</v>
      </c>
      <c r="D23" s="23">
        <v>85</v>
      </c>
      <c r="E23" s="41">
        <v>9</v>
      </c>
      <c r="F23" s="42">
        <f t="shared" si="0"/>
        <v>18</v>
      </c>
      <c r="G23" s="28"/>
      <c r="H23" s="29" t="s">
        <v>127</v>
      </c>
    </row>
    <row r="24" spans="1:8" ht="17.25" customHeight="1">
      <c r="A24" s="51">
        <v>18</v>
      </c>
      <c r="B24" s="28" t="s">
        <v>254</v>
      </c>
      <c r="C24" s="29" t="s">
        <v>194</v>
      </c>
      <c r="D24" s="23">
        <v>117</v>
      </c>
      <c r="E24" s="41">
        <v>8</v>
      </c>
      <c r="F24" s="42">
        <f t="shared" si="0"/>
        <v>16</v>
      </c>
      <c r="G24" s="28"/>
      <c r="H24" s="29" t="s">
        <v>200</v>
      </c>
    </row>
    <row r="25" spans="1:8" ht="16.5">
      <c r="A25" s="51">
        <v>19</v>
      </c>
      <c r="B25" s="28" t="s">
        <v>332</v>
      </c>
      <c r="C25" s="29" t="s">
        <v>192</v>
      </c>
      <c r="D25" s="23">
        <v>85</v>
      </c>
      <c r="E25" s="41">
        <v>5</v>
      </c>
      <c r="F25" s="42">
        <f t="shared" si="0"/>
        <v>10</v>
      </c>
      <c r="G25" s="28"/>
      <c r="H25" s="29" t="s">
        <v>127</v>
      </c>
    </row>
    <row r="26" spans="1:8" ht="19.5" customHeight="1">
      <c r="A26" s="51">
        <v>20</v>
      </c>
      <c r="B26" s="28" t="s">
        <v>251</v>
      </c>
      <c r="C26" s="29" t="s">
        <v>195</v>
      </c>
      <c r="D26" s="23">
        <v>117</v>
      </c>
      <c r="E26" s="41">
        <v>5</v>
      </c>
      <c r="F26" s="42">
        <f t="shared" si="0"/>
        <v>10</v>
      </c>
      <c r="G26" s="28"/>
      <c r="H26" s="29" t="s">
        <v>200</v>
      </c>
    </row>
    <row r="27" spans="1:8" ht="16.5">
      <c r="A27" s="51">
        <v>21</v>
      </c>
      <c r="B27" s="28" t="s">
        <v>250</v>
      </c>
      <c r="C27" s="29" t="s">
        <v>198</v>
      </c>
      <c r="D27" s="23">
        <v>117</v>
      </c>
      <c r="E27" s="41">
        <v>4</v>
      </c>
      <c r="F27" s="42">
        <f t="shared" si="0"/>
        <v>8</v>
      </c>
      <c r="G27" s="28"/>
      <c r="H27" s="29" t="s">
        <v>200</v>
      </c>
    </row>
    <row r="28" spans="1:8" ht="16.5">
      <c r="A28" s="51">
        <v>22</v>
      </c>
      <c r="B28" s="28" t="s">
        <v>253</v>
      </c>
      <c r="C28" s="29" t="s">
        <v>186</v>
      </c>
      <c r="D28" s="23">
        <v>85</v>
      </c>
      <c r="E28" s="41">
        <v>2</v>
      </c>
      <c r="F28" s="42">
        <f t="shared" si="0"/>
        <v>4</v>
      </c>
      <c r="G28" s="28"/>
      <c r="H28" s="29" t="s">
        <v>127</v>
      </c>
    </row>
    <row r="29" spans="1:8" ht="16.5">
      <c r="A29" s="51">
        <v>23</v>
      </c>
      <c r="B29" s="28" t="s">
        <v>252</v>
      </c>
      <c r="C29" s="29" t="s">
        <v>190</v>
      </c>
      <c r="D29" s="23">
        <v>79</v>
      </c>
      <c r="E29" s="41">
        <v>2</v>
      </c>
      <c r="F29" s="42">
        <f t="shared" si="0"/>
        <v>4</v>
      </c>
      <c r="G29" s="28"/>
      <c r="H29" s="29" t="s">
        <v>89</v>
      </c>
    </row>
    <row r="30" spans="1:8" ht="16.5">
      <c r="A30" s="51">
        <v>24</v>
      </c>
      <c r="B30" s="28" t="s">
        <v>249</v>
      </c>
      <c r="C30" s="29" t="s">
        <v>193</v>
      </c>
      <c r="D30" s="23">
        <v>117</v>
      </c>
      <c r="E30" s="41">
        <v>2</v>
      </c>
      <c r="F30" s="42">
        <f t="shared" si="0"/>
        <v>4</v>
      </c>
      <c r="G30" s="28"/>
      <c r="H30" s="29" t="s">
        <v>200</v>
      </c>
    </row>
    <row r="31" spans="1:8" ht="16.5">
      <c r="A31" s="12"/>
      <c r="B31" s="13"/>
      <c r="C31" s="19"/>
      <c r="D31" s="14"/>
      <c r="E31" s="15"/>
      <c r="F31" s="16"/>
      <c r="G31" s="13"/>
      <c r="H31" s="19"/>
    </row>
    <row r="32" spans="7:8" ht="12.75">
      <c r="G32"/>
      <c r="H32" s="1"/>
    </row>
    <row r="33" spans="7:8" ht="12.75">
      <c r="G33"/>
      <c r="H33" s="1"/>
    </row>
    <row r="34" spans="1:8" ht="18.75">
      <c r="A34" s="55" t="s">
        <v>9</v>
      </c>
      <c r="B34" s="55"/>
      <c r="C34" s="55"/>
      <c r="D34" s="55"/>
      <c r="G34"/>
      <c r="H34" s="1"/>
    </row>
    <row r="35" spans="1:8" ht="18.75">
      <c r="A35" s="55" t="s">
        <v>10</v>
      </c>
      <c r="B35" s="55"/>
      <c r="C35" s="55"/>
      <c r="D35" s="55"/>
      <c r="E35" s="21"/>
      <c r="G35"/>
      <c r="H35" s="11" t="s">
        <v>8</v>
      </c>
    </row>
    <row r="36" spans="7:8" ht="12.75">
      <c r="G36"/>
      <c r="H36" s="1"/>
    </row>
  </sheetData>
  <sheetProtection selectLockedCells="1" selectUnlockedCells="1"/>
  <mergeCells count="13">
    <mergeCell ref="F5:F6"/>
    <mergeCell ref="G5:G6"/>
    <mergeCell ref="H5:H6"/>
    <mergeCell ref="A34:D34"/>
    <mergeCell ref="A35:D35"/>
    <mergeCell ref="E5:E6"/>
    <mergeCell ref="A1:H1"/>
    <mergeCell ref="A2:H2"/>
    <mergeCell ref="A3:D3"/>
    <mergeCell ref="A5:A6"/>
    <mergeCell ref="B5:B6"/>
    <mergeCell ref="C5:C6"/>
    <mergeCell ref="D5:D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Алена</cp:lastModifiedBy>
  <cp:lastPrinted>2017-11-08T18:57:35Z</cp:lastPrinted>
  <dcterms:created xsi:type="dcterms:W3CDTF">2017-11-08T06:45:37Z</dcterms:created>
  <dcterms:modified xsi:type="dcterms:W3CDTF">2017-11-15T16:43:57Z</dcterms:modified>
  <cp:category/>
  <cp:version/>
  <cp:contentType/>
  <cp:contentStatus/>
</cp:coreProperties>
</file>