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>#REF!</definedName>
    <definedName name="_xlnm._FilterDatabase_1">#REF!</definedName>
    <definedName name="_xlnm._FilterDatabase_1_1">#REF!</definedName>
    <definedName name="_xlnm._FilterDatabase_2" localSheetId="3">'10 класс'!#REF!</definedName>
    <definedName name="_xlnm._FilterDatabase_2" localSheetId="4">'11 класс'!#REF!</definedName>
    <definedName name="_xlnm._FilterDatabase_2" localSheetId="0">'7 класс'!$C$3:$C$22</definedName>
    <definedName name="_xlnm._FilterDatabase_2" localSheetId="2">'9 класс'!#REF!</definedName>
    <definedName name="_xlnm._FilterDatabase_2">'8 класс'!#REF!</definedName>
    <definedName name="_xlnm._FilterDatabase_2_1" localSheetId="3">'10 класс'!#REF!</definedName>
    <definedName name="_xlnm._FilterDatabase_2_1" localSheetId="4">'11 класс'!#REF!</definedName>
    <definedName name="_xlnm._FilterDatabase_2_1" localSheetId="0">'7 класс'!$C$3:$C$22</definedName>
    <definedName name="_xlnm._FilterDatabase_2_1" localSheetId="2">'9 класс'!#REF!</definedName>
    <definedName name="_xlnm._FilterDatabase_2_1">'8 класс'!#REF!</definedName>
    <definedName name="_xlnm._FilterDatabase_3">#REF!</definedName>
    <definedName name="_xlnm._FilterDatabase_3_1">#REF!</definedName>
    <definedName name="_xlnm._FilterDatabase_4">#REF!</definedName>
  </definedNames>
  <calcPr fullCalcOnLoad="1" refMode="R1C1"/>
</workbook>
</file>

<file path=xl/sharedStrings.xml><?xml version="1.0" encoding="utf-8"?>
<sst xmlns="http://schemas.openxmlformats.org/spreadsheetml/2006/main" count="203" uniqueCount="96">
  <si>
    <t>№ п/п</t>
  </si>
  <si>
    <t>ФИ.О.</t>
  </si>
  <si>
    <t>№ ОО</t>
  </si>
  <si>
    <t>Кол-во полученных баллов</t>
  </si>
  <si>
    <t>% выполнения работы</t>
  </si>
  <si>
    <t>Учитель</t>
  </si>
  <si>
    <t>победитель-призер</t>
  </si>
  <si>
    <t>В.П. Радченко</t>
  </si>
  <si>
    <t>Начальник управления образования</t>
  </si>
  <si>
    <t>администрации Сормовского района г. Нижнего Новгорода</t>
  </si>
  <si>
    <t xml:space="preserve">max кол-во баллов - </t>
  </si>
  <si>
    <t>всероссийской олимпиады школьников 2017 - 2018 уч. года  по экономике (11 класс)</t>
  </si>
  <si>
    <t>всероссийской олимпиады школьников 2017 - 2018 уч. года  по экономике (10 класс)</t>
  </si>
  <si>
    <t>всероссийской олимпиады школьников 2017 - 2018 уч. года  по экономике (9 класс)</t>
  </si>
  <si>
    <t>всероссийской олимпиады школьников 2017 - 2018 уч. года  по экономике (8 класс)</t>
  </si>
  <si>
    <t>всероссийской олимпиады школьников 2017 - 2018 уч. года по экономике (7 класс)</t>
  </si>
  <si>
    <t>Кузнецова Алена Александровна</t>
  </si>
  <si>
    <t>Вдовина Светлана Алексеевна</t>
  </si>
  <si>
    <t>Петрунина Дана Антоновна</t>
  </si>
  <si>
    <t>Лихачева Елизавета Антоновна</t>
  </si>
  <si>
    <t>Еремин Леонид Алексеевич</t>
  </si>
  <si>
    <t>Морозов Дмитрий Алексеевич</t>
  </si>
  <si>
    <t>Ганеева Диана Маратовна</t>
  </si>
  <si>
    <t>Микишева Мария Александровна</t>
  </si>
  <si>
    <t>Синягина Алена Станиславовна</t>
  </si>
  <si>
    <t>Ещенко Анастасия Андреевна</t>
  </si>
  <si>
    <t>Салалеева Дарья Дмитриевна</t>
  </si>
  <si>
    <t>Анисимова Екатерина Евгеньевна</t>
  </si>
  <si>
    <t>Тарасов Даниил Валерьевич</t>
  </si>
  <si>
    <t>Грунин Сергей Максимович</t>
  </si>
  <si>
    <t>Голубенков Александр Андреевич</t>
  </si>
  <si>
    <t>Конева Валентина Федоровна</t>
  </si>
  <si>
    <t>Жарко Марина Анатольевна</t>
  </si>
  <si>
    <t>Собинова Ирина Евгеньевна</t>
  </si>
  <si>
    <t>Коблов Даниил Алексеевич</t>
  </si>
  <si>
    <t>Кулаева Алена Алексеевна</t>
  </si>
  <si>
    <t>Ямщиков Михаил Вадимович</t>
  </si>
  <si>
    <t>Баданин Глеб Александрович</t>
  </si>
  <si>
    <t>Зиновьев Федор Сергеевич</t>
  </si>
  <si>
    <t>Харитонкин Евгений Олегович</t>
  </si>
  <si>
    <t>Кишева Татьяна Владимировна</t>
  </si>
  <si>
    <t>Козлова Светлана Александровна</t>
  </si>
  <si>
    <t xml:space="preserve">Гмызина Евгения Эдуардовна </t>
  </si>
  <si>
    <t>Крутько Любовь Васильевна</t>
  </si>
  <si>
    <t>Китова Елизавета Андреевна</t>
  </si>
  <si>
    <t>Кириллов Павел Дмитриевич</t>
  </si>
  <si>
    <t xml:space="preserve">Ермакова Дарья Михайловна </t>
  </si>
  <si>
    <t>Кукушкина Дарья Алексеевна</t>
  </si>
  <si>
    <t>Яльцева Евгения Глебовна</t>
  </si>
  <si>
    <t>Черкашин  Федор Михайлович</t>
  </si>
  <si>
    <t>Чуприн Кирилл Сергеевич</t>
  </si>
  <si>
    <t xml:space="preserve">Пушкарева Арина Михайловна </t>
  </si>
  <si>
    <t>Абражеева Полина Сергеевна</t>
  </si>
  <si>
    <t>Липатов Всеволод Дмитриевич</t>
  </si>
  <si>
    <t>Шаров Павел Игоревич</t>
  </si>
  <si>
    <t>Корнишин Тимофей Алексеевич</t>
  </si>
  <si>
    <t>Козлов Алексей Алексеевич</t>
  </si>
  <si>
    <t>Андрюкеев Максим Романович</t>
  </si>
  <si>
    <t xml:space="preserve">Григорьев Олег Александрович </t>
  </si>
  <si>
    <t>Лебедев Максим Сергеевич</t>
  </si>
  <si>
    <t>Кляпнева Ангелина Михайловна</t>
  </si>
  <si>
    <t xml:space="preserve">Тельгузова Анна Владимировна </t>
  </si>
  <si>
    <t>Грачева Наталья Викторовна</t>
  </si>
  <si>
    <t>Миронова Любовь Адександровна</t>
  </si>
  <si>
    <t>Воробьева Елена Александровна</t>
  </si>
  <si>
    <t>Иваницкий Роман Евгеньевич</t>
  </si>
  <si>
    <t xml:space="preserve">Сазонова Татьяна Анатольевна </t>
  </si>
  <si>
    <t>Нечунеев Дмитрий Сергеевич</t>
  </si>
  <si>
    <t>Сидоров Алексей Сергеевич</t>
  </si>
  <si>
    <t>Вознесенский Максим Вадимович</t>
  </si>
  <si>
    <t>Ильина Дарья Максимовна</t>
  </si>
  <si>
    <t>Иванов Даниил Сергеевич</t>
  </si>
  <si>
    <t>Шишкина Анна Дмитриевна</t>
  </si>
  <si>
    <t>Мокшанова Анастасия Владимировна</t>
  </si>
  <si>
    <t>Сенюкова Елена Кузьминична</t>
  </si>
  <si>
    <t>Веткина Ксения Сергеевна</t>
  </si>
  <si>
    <t>Попова Алина Геннадьевна</t>
  </si>
  <si>
    <t>Резникова Екатерина Александровна</t>
  </si>
  <si>
    <t>Конюхова Екатерина Анатольевна</t>
  </si>
  <si>
    <t>Сарманов Никита Владимирович</t>
  </si>
  <si>
    <t>Лапшина Дарья Вячеславовна</t>
  </si>
  <si>
    <t>Агафонова Александра Александровна</t>
  </si>
  <si>
    <t>Пушкова Полина Васильевна</t>
  </si>
  <si>
    <t>Султанова Ирина Николаевна</t>
  </si>
  <si>
    <t>Тимошенко Александр Сергеевич</t>
  </si>
  <si>
    <t>Смирнова Анастасия Павловна</t>
  </si>
  <si>
    <t>Боков Егор Александрович</t>
  </si>
  <si>
    <t>Прытков Григорий Германович</t>
  </si>
  <si>
    <t>Орлова Ирина Игоревна</t>
  </si>
  <si>
    <t xml:space="preserve">Кузнецов Михаил Дмитриевич </t>
  </si>
  <si>
    <t>Кузнецов Дмитрий Юрьевич</t>
  </si>
  <si>
    <t>Батанова Светлана Александровна</t>
  </si>
  <si>
    <t>Фадеев Дмитрий Павлович</t>
  </si>
  <si>
    <t>Победитель</t>
  </si>
  <si>
    <t>Призер</t>
  </si>
  <si>
    <t xml:space="preserve">Итоговый протокол муниципального этапа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</si>
</sst>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9" borderId="0" applyNumberFormat="0" applyBorder="0" applyAlignment="0" applyProtection="0"/>
    <xf numFmtId="0" fontId="28" fillId="21" borderId="0" applyNumberFormat="0" applyBorder="0" applyAlignment="0" applyProtection="0"/>
    <xf numFmtId="0" fontId="1" fillId="15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2" fillId="25" borderId="0" applyNumberFormat="0" applyBorder="0" applyAlignment="0" applyProtection="0"/>
    <xf numFmtId="0" fontId="29" fillId="26" borderId="0" applyNumberFormat="0" applyBorder="0" applyAlignment="0" applyProtection="0"/>
    <xf numFmtId="0" fontId="2" fillId="17" borderId="0" applyNumberFormat="0" applyBorder="0" applyAlignment="0" applyProtection="0"/>
    <xf numFmtId="0" fontId="29" fillId="27" borderId="0" applyNumberFormat="0" applyBorder="0" applyAlignment="0" applyProtection="0"/>
    <xf numFmtId="0" fontId="2" fillId="19" borderId="0" applyNumberFormat="0" applyBorder="0" applyAlignment="0" applyProtection="0"/>
    <xf numFmtId="0" fontId="29" fillId="28" borderId="0" applyNumberFormat="0" applyBorder="0" applyAlignment="0" applyProtection="0"/>
    <xf numFmtId="0" fontId="2" fillId="29" borderId="0" applyNumberFormat="0" applyBorder="0" applyAlignment="0" applyProtection="0"/>
    <xf numFmtId="0" fontId="29" fillId="30" borderId="0" applyNumberFormat="0" applyBorder="0" applyAlignment="0" applyProtection="0"/>
    <xf numFmtId="0" fontId="2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33" borderId="0" applyNumberFormat="0" applyBorder="0" applyAlignment="0" applyProtection="0"/>
    <xf numFmtId="0" fontId="29" fillId="34" borderId="0" applyNumberFormat="0" applyBorder="0" applyAlignment="0" applyProtection="0"/>
    <xf numFmtId="0" fontId="2" fillId="35" borderId="0" applyNumberFormat="0" applyBorder="0" applyAlignment="0" applyProtection="0"/>
    <xf numFmtId="0" fontId="29" fillId="36" borderId="0" applyNumberFormat="0" applyBorder="0" applyAlignment="0" applyProtection="0"/>
    <xf numFmtId="0" fontId="2" fillId="37" borderId="0" applyNumberFormat="0" applyBorder="0" applyAlignment="0" applyProtection="0"/>
    <xf numFmtId="0" fontId="29" fillId="38" borderId="0" applyNumberFormat="0" applyBorder="0" applyAlignment="0" applyProtection="0"/>
    <xf numFmtId="0" fontId="2" fillId="39" borderId="0" applyNumberFormat="0" applyBorder="0" applyAlignment="0" applyProtection="0"/>
    <xf numFmtId="0" fontId="29" fillId="40" borderId="0" applyNumberFormat="0" applyBorder="0" applyAlignment="0" applyProtection="0"/>
    <xf numFmtId="0" fontId="2" fillId="29" borderId="0" applyNumberFormat="0" applyBorder="0" applyAlignment="0" applyProtection="0"/>
    <xf numFmtId="0" fontId="29" fillId="41" borderId="0" applyNumberFormat="0" applyBorder="0" applyAlignment="0" applyProtection="0"/>
    <xf numFmtId="0" fontId="2" fillId="31" borderId="0" applyNumberFormat="0" applyBorder="0" applyAlignment="0" applyProtection="0"/>
    <xf numFmtId="0" fontId="29" fillId="42" borderId="0" applyNumberFormat="0" applyBorder="0" applyAlignment="0" applyProtection="0"/>
    <xf numFmtId="0" fontId="2" fillId="43" borderId="0" applyNumberFormat="0" applyBorder="0" applyAlignment="0" applyProtection="0"/>
    <xf numFmtId="0" fontId="30" fillId="44" borderId="1" applyNumberFormat="0" applyAlignment="0" applyProtection="0"/>
    <xf numFmtId="0" fontId="3" fillId="13" borderId="2" applyNumberFormat="0" applyAlignment="0" applyProtection="0"/>
    <xf numFmtId="0" fontId="31" fillId="45" borderId="3" applyNumberFormat="0" applyAlignment="0" applyProtection="0"/>
    <xf numFmtId="0" fontId="4" fillId="46" borderId="4" applyNumberFormat="0" applyAlignment="0" applyProtection="0"/>
    <xf numFmtId="0" fontId="32" fillId="45" borderId="1" applyNumberFormat="0" applyAlignment="0" applyProtection="0"/>
    <xf numFmtId="0" fontId="5" fillId="46" borderId="2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5" applyNumberFormat="0" applyFill="0" applyAlignment="0" applyProtection="0"/>
    <xf numFmtId="0" fontId="6" fillId="0" borderId="6" applyNumberFormat="0" applyFill="0" applyAlignment="0" applyProtection="0"/>
    <xf numFmtId="0" fontId="34" fillId="0" borderId="7" applyNumberFormat="0" applyFill="0" applyAlignment="0" applyProtection="0"/>
    <xf numFmtId="0" fontId="7" fillId="0" borderId="8" applyNumberFormat="0" applyFill="0" applyAlignment="0" applyProtection="0"/>
    <xf numFmtId="0" fontId="35" fillId="0" borderId="9" applyNumberFormat="0" applyFill="0" applyAlignment="0" applyProtection="0"/>
    <xf numFmtId="0" fontId="8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9" fillId="0" borderId="12" applyNumberFormat="0" applyFill="0" applyAlignment="0" applyProtection="0"/>
    <xf numFmtId="0" fontId="37" fillId="47" borderId="13" applyNumberFormat="0" applyAlignment="0" applyProtection="0"/>
    <xf numFmtId="0" fontId="10" fillId="48" borderId="14" applyNumberFormat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0" fillId="51" borderId="0" applyNumberFormat="0" applyBorder="0" applyAlignment="0" applyProtection="0"/>
    <xf numFmtId="0" fontId="14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3" fillId="53" borderId="16" applyNumberFormat="0" applyAlignment="0" applyProtection="0"/>
    <xf numFmtId="9" fontId="0" fillId="0" borderId="0" applyFill="0" applyBorder="0" applyAlignment="0" applyProtection="0"/>
    <xf numFmtId="0" fontId="42" fillId="0" borderId="17" applyNumberFormat="0" applyFill="0" applyAlignment="0" applyProtection="0"/>
    <xf numFmtId="0" fontId="16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4" fillId="54" borderId="0" applyNumberFormat="0" applyBorder="0" applyAlignment="0" applyProtection="0"/>
    <xf numFmtId="0" fontId="18" fillId="7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Alignment="1">
      <alignment/>
    </xf>
    <xf numFmtId="0" fontId="20" fillId="0" borderId="19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right" wrapText="1"/>
    </xf>
    <xf numFmtId="0" fontId="23" fillId="0" borderId="21" xfId="0" applyFont="1" applyFill="1" applyBorder="1" applyAlignment="1">
      <alignment horizontal="center" vertical="top"/>
    </xf>
    <xf numFmtId="0" fontId="24" fillId="55" borderId="22" xfId="0" applyFont="1" applyFill="1" applyBorder="1" applyAlignment="1">
      <alignment vertical="top" wrapText="1"/>
    </xf>
    <xf numFmtId="0" fontId="24" fillId="55" borderId="22" xfId="0" applyFont="1" applyFill="1" applyBorder="1" applyAlignment="1">
      <alignment horizontal="center" vertical="top" wrapText="1"/>
    </xf>
    <xf numFmtId="1" fontId="24" fillId="55" borderId="22" xfId="0" applyNumberFormat="1" applyFont="1" applyFill="1" applyBorder="1" applyAlignment="1">
      <alignment horizontal="center" vertical="top" wrapText="1"/>
    </xf>
    <xf numFmtId="0" fontId="27" fillId="55" borderId="22" xfId="0" applyFont="1" applyFill="1" applyBorder="1" applyAlignment="1">
      <alignment horizontal="left" vertical="top" wrapText="1"/>
    </xf>
    <xf numFmtId="0" fontId="27" fillId="55" borderId="22" xfId="0" applyFont="1" applyFill="1" applyBorder="1" applyAlignment="1">
      <alignment horizontal="center" vertical="top" wrapText="1"/>
    </xf>
    <xf numFmtId="0" fontId="24" fillId="55" borderId="22" xfId="0" applyFont="1" applyFill="1" applyBorder="1" applyAlignment="1">
      <alignment horizontal="center" vertical="top" wrapText="1"/>
    </xf>
    <xf numFmtId="1" fontId="24" fillId="55" borderId="22" xfId="0" applyNumberFormat="1" applyFont="1" applyFill="1" applyBorder="1" applyAlignment="1">
      <alignment horizontal="center" vertical="top" wrapText="1"/>
    </xf>
    <xf numFmtId="0" fontId="26" fillId="55" borderId="22" xfId="0" applyFont="1" applyFill="1" applyBorder="1" applyAlignment="1">
      <alignment horizontal="left" vertical="top" wrapText="1"/>
    </xf>
    <xf numFmtId="0" fontId="26" fillId="55" borderId="22" xfId="0" applyFont="1" applyFill="1" applyBorder="1" applyAlignment="1">
      <alignment horizontal="center" vertical="top" wrapText="1"/>
    </xf>
    <xf numFmtId="0" fontId="45" fillId="55" borderId="22" xfId="0" applyFont="1" applyFill="1" applyBorder="1" applyAlignment="1">
      <alignment horizontal="left" vertical="top" wrapText="1"/>
    </xf>
    <xf numFmtId="0" fontId="25" fillId="56" borderId="0" xfId="0" applyFont="1" applyFill="1" applyBorder="1" applyAlignment="1">
      <alignment wrapText="1"/>
    </xf>
    <xf numFmtId="0" fontId="25" fillId="56" borderId="22" xfId="0" applyFont="1" applyFill="1" applyBorder="1" applyAlignment="1">
      <alignment wrapText="1"/>
    </xf>
    <xf numFmtId="0" fontId="22" fillId="0" borderId="0" xfId="0" applyFont="1" applyAlignment="1">
      <alignment horizontal="left"/>
    </xf>
    <xf numFmtId="0" fontId="46" fillId="0" borderId="22" xfId="89" applyFont="1" applyFill="1" applyBorder="1" applyAlignment="1">
      <alignment horizontal="left" vertical="top" wrapText="1"/>
      <protection/>
    </xf>
    <xf numFmtId="0" fontId="23" fillId="0" borderId="23" xfId="0" applyFont="1" applyFill="1" applyBorder="1" applyAlignment="1">
      <alignment horizontal="center" vertical="top"/>
    </xf>
    <xf numFmtId="0" fontId="24" fillId="55" borderId="24" xfId="0" applyFont="1" applyFill="1" applyBorder="1" applyAlignment="1">
      <alignment vertical="top" wrapText="1"/>
    </xf>
    <xf numFmtId="0" fontId="24" fillId="55" borderId="24" xfId="0" applyFont="1" applyFill="1" applyBorder="1" applyAlignment="1">
      <alignment horizontal="center" vertical="top" wrapText="1"/>
    </xf>
    <xf numFmtId="1" fontId="24" fillId="55" borderId="24" xfId="0" applyNumberFormat="1" applyFont="1" applyFill="1" applyBorder="1" applyAlignment="1">
      <alignment horizontal="center" vertical="top" wrapText="1"/>
    </xf>
    <xf numFmtId="0" fontId="46" fillId="0" borderId="25" xfId="0" applyFont="1" applyFill="1" applyBorder="1" applyAlignment="1" applyProtection="1">
      <alignment vertical="top" wrapText="1"/>
      <protection locked="0"/>
    </xf>
    <xf numFmtId="0" fontId="46" fillId="0" borderId="25" xfId="0" applyFont="1" applyFill="1" applyBorder="1" applyAlignment="1" applyProtection="1">
      <alignment horizontal="center" vertical="top" wrapText="1"/>
      <protection locked="0"/>
    </xf>
    <xf numFmtId="0" fontId="46" fillId="0" borderId="26" xfId="0" applyFont="1" applyFill="1" applyBorder="1" applyAlignment="1" applyProtection="1">
      <alignment vertical="top" wrapText="1"/>
      <protection locked="0"/>
    </xf>
    <xf numFmtId="0" fontId="46" fillId="0" borderId="26" xfId="0" applyFont="1" applyFill="1" applyBorder="1" applyAlignment="1" applyProtection="1">
      <alignment horizontal="center" vertical="top" wrapText="1"/>
      <protection locked="0"/>
    </xf>
    <xf numFmtId="0" fontId="46" fillId="0" borderId="24" xfId="0" applyFont="1" applyFill="1" applyBorder="1" applyAlignment="1" applyProtection="1">
      <alignment vertical="top" wrapText="1"/>
      <protection locked="0"/>
    </xf>
    <xf numFmtId="0" fontId="46" fillId="0" borderId="22" xfId="0" applyFont="1" applyFill="1" applyBorder="1" applyAlignment="1" applyProtection="1">
      <alignment vertical="top" wrapText="1"/>
      <protection locked="0"/>
    </xf>
    <xf numFmtId="0" fontId="46" fillId="0" borderId="22" xfId="0" applyFont="1" applyFill="1" applyBorder="1" applyAlignment="1" applyProtection="1">
      <alignment horizontal="center" vertical="top" wrapText="1"/>
      <protection locked="0"/>
    </xf>
    <xf numFmtId="0" fontId="24" fillId="0" borderId="22" xfId="0" applyFont="1" applyFill="1" applyBorder="1" applyAlignment="1">
      <alignment horizontal="center" vertical="top" wrapText="1"/>
    </xf>
    <xf numFmtId="1" fontId="24" fillId="0" borderId="22" xfId="0" applyNumberFormat="1" applyFont="1" applyFill="1" applyBorder="1" applyAlignment="1">
      <alignment horizontal="center" vertical="top" wrapText="1"/>
    </xf>
    <xf numFmtId="0" fontId="24" fillId="0" borderId="22" xfId="0" applyFont="1" applyFill="1" applyBorder="1" applyAlignment="1">
      <alignment vertical="top" wrapText="1"/>
    </xf>
    <xf numFmtId="0" fontId="46" fillId="0" borderId="26" xfId="89" applyFont="1" applyFill="1" applyBorder="1" applyAlignment="1">
      <alignment horizontal="left" vertical="top" wrapText="1"/>
      <protection/>
    </xf>
    <xf numFmtId="0" fontId="46" fillId="0" borderId="26" xfId="89" applyFont="1" applyFill="1" applyBorder="1" applyAlignment="1">
      <alignment horizontal="center" vertical="top"/>
      <protection/>
    </xf>
    <xf numFmtId="0" fontId="25" fillId="55" borderId="0" xfId="0" applyFont="1" applyFill="1" applyAlignment="1">
      <alignment horizontal="center"/>
    </xf>
    <xf numFmtId="0" fontId="22" fillId="0" borderId="0" xfId="0" applyFont="1" applyAlignment="1">
      <alignment horizontal="left"/>
    </xf>
    <xf numFmtId="0" fontId="25" fillId="56" borderId="0" xfId="0" applyFont="1" applyFill="1" applyBorder="1" applyAlignment="1">
      <alignment horizontal="right" wrapText="1"/>
    </xf>
    <xf numFmtId="0" fontId="20" fillId="0" borderId="26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top" wrapText="1"/>
    </xf>
    <xf numFmtId="0" fontId="20" fillId="0" borderId="26" xfId="0" applyFont="1" applyFill="1" applyBorder="1" applyAlignment="1">
      <alignment horizontal="center" vertical="top" wrapText="1"/>
    </xf>
    <xf numFmtId="0" fontId="20" fillId="0" borderId="24" xfId="0" applyFont="1" applyFill="1" applyBorder="1" applyAlignment="1">
      <alignment horizontal="center" vertical="top" wrapText="1"/>
    </xf>
  </cellXfs>
  <cellStyles count="98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2 2" xfId="89"/>
    <cellStyle name="Обычный 2 3" xfId="90"/>
    <cellStyle name="Обычный 3" xfId="91"/>
    <cellStyle name="Обычный 3 2" xfId="92"/>
    <cellStyle name="Обычный 3 2 2" xfId="93"/>
    <cellStyle name="Обычный 4" xfId="94"/>
    <cellStyle name="Обычный 4 2" xfId="95"/>
    <cellStyle name="Обычный 5" xfId="96"/>
    <cellStyle name="Плохой" xfId="97"/>
    <cellStyle name="Плохой 2" xfId="98"/>
    <cellStyle name="Пояснение" xfId="99"/>
    <cellStyle name="Пояснение 2" xfId="100"/>
    <cellStyle name="Примечание" xfId="101"/>
    <cellStyle name="Примечание 2" xfId="102"/>
    <cellStyle name="Percent" xfId="103"/>
    <cellStyle name="Связанная ячейка" xfId="104"/>
    <cellStyle name="Связанная ячейка 2" xfId="105"/>
    <cellStyle name="Текст предупреждения" xfId="106"/>
    <cellStyle name="Текст предупреждения 2" xfId="107"/>
    <cellStyle name="Comma" xfId="108"/>
    <cellStyle name="Comma [0]" xfId="109"/>
    <cellStyle name="Хороший" xfId="110"/>
    <cellStyle name="Хороший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zoomScale="85" zoomScaleNormal="85" zoomScalePageLayoutView="0" workbookViewId="0" topLeftCell="A1">
      <selection activeCell="C11" sqref="C11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9.8515625" style="0" customWidth="1"/>
    <col min="4" max="4" width="12.57421875" style="0" customWidth="1"/>
    <col min="5" max="5" width="11.57421875" style="0" customWidth="1"/>
    <col min="6" max="6" width="15.140625" style="0" customWidth="1"/>
    <col min="7" max="7" width="40.00390625" style="1" customWidth="1"/>
  </cols>
  <sheetData>
    <row r="1" spans="1:7" ht="15.75">
      <c r="A1" s="40" t="s">
        <v>95</v>
      </c>
      <c r="B1" s="40"/>
      <c r="C1" s="40"/>
      <c r="D1" s="40"/>
      <c r="E1" s="40"/>
      <c r="F1" s="40"/>
      <c r="G1" s="40"/>
    </row>
    <row r="2" spans="1:7" ht="15.75">
      <c r="A2" s="40" t="s">
        <v>15</v>
      </c>
      <c r="B2" s="40"/>
      <c r="C2" s="40"/>
      <c r="D2" s="40"/>
      <c r="E2" s="40"/>
      <c r="F2" s="40"/>
      <c r="G2" s="40"/>
    </row>
    <row r="3" spans="1:7" ht="15" customHeight="1">
      <c r="A3" s="42" t="s">
        <v>10</v>
      </c>
      <c r="B3" s="42"/>
      <c r="C3" s="42"/>
      <c r="D3" s="21">
        <v>70</v>
      </c>
      <c r="E3" s="20"/>
      <c r="F3" s="20"/>
      <c r="G3" s="20"/>
    </row>
    <row r="4" spans="1:7" ht="15">
      <c r="A4" s="2"/>
      <c r="B4" s="3"/>
      <c r="C4" s="2"/>
      <c r="D4" s="2"/>
      <c r="E4" s="2"/>
      <c r="F4" s="2"/>
      <c r="G4" s="3"/>
    </row>
    <row r="5" spans="1:7" s="4" customFormat="1" ht="38.25">
      <c r="A5" s="5" t="s">
        <v>0</v>
      </c>
      <c r="B5" s="6" t="s">
        <v>1</v>
      </c>
      <c r="C5" s="6" t="s">
        <v>2</v>
      </c>
      <c r="D5" s="6" t="s">
        <v>3</v>
      </c>
      <c r="E5" s="7" t="s">
        <v>4</v>
      </c>
      <c r="F5" s="7" t="s">
        <v>6</v>
      </c>
      <c r="G5" s="7" t="s">
        <v>5</v>
      </c>
    </row>
    <row r="6" spans="1:7" ht="16.5">
      <c r="A6" s="9">
        <v>1</v>
      </c>
      <c r="B6" s="30" t="s">
        <v>20</v>
      </c>
      <c r="C6" s="31">
        <v>183</v>
      </c>
      <c r="D6" s="35">
        <v>44</v>
      </c>
      <c r="E6" s="36">
        <f aca="true" t="shared" si="0" ref="E6:E20">D6*100/70</f>
        <v>62.857142857142854</v>
      </c>
      <c r="F6" s="37" t="s">
        <v>93</v>
      </c>
      <c r="G6" s="33" t="s">
        <v>31</v>
      </c>
    </row>
    <row r="7" spans="1:7" ht="16.5">
      <c r="A7" s="9">
        <v>2</v>
      </c>
      <c r="B7" s="30" t="s">
        <v>22</v>
      </c>
      <c r="C7" s="31">
        <v>82</v>
      </c>
      <c r="D7" s="35">
        <v>41</v>
      </c>
      <c r="E7" s="36">
        <f t="shared" si="0"/>
        <v>58.57142857142857</v>
      </c>
      <c r="F7" s="37" t="s">
        <v>94</v>
      </c>
      <c r="G7" s="33" t="s">
        <v>30</v>
      </c>
    </row>
    <row r="8" spans="1:7" ht="16.5">
      <c r="A8" s="9">
        <v>3</v>
      </c>
      <c r="B8" s="30" t="s">
        <v>24</v>
      </c>
      <c r="C8" s="31">
        <v>82</v>
      </c>
      <c r="D8" s="35">
        <v>36</v>
      </c>
      <c r="E8" s="36">
        <f t="shared" si="0"/>
        <v>51.42857142857143</v>
      </c>
      <c r="F8" s="37" t="s">
        <v>94</v>
      </c>
      <c r="G8" s="33" t="s">
        <v>30</v>
      </c>
    </row>
    <row r="9" spans="1:7" ht="16.5">
      <c r="A9" s="9">
        <v>4</v>
      </c>
      <c r="B9" s="30" t="s">
        <v>29</v>
      </c>
      <c r="C9" s="31">
        <v>183</v>
      </c>
      <c r="D9" s="35">
        <v>34</v>
      </c>
      <c r="E9" s="36">
        <f t="shared" si="0"/>
        <v>48.57142857142857</v>
      </c>
      <c r="F9" s="37"/>
      <c r="G9" s="33" t="s">
        <v>31</v>
      </c>
    </row>
    <row r="10" spans="1:7" ht="16.5">
      <c r="A10" s="9">
        <v>5</v>
      </c>
      <c r="B10" s="30" t="s">
        <v>23</v>
      </c>
      <c r="C10" s="31">
        <v>82</v>
      </c>
      <c r="D10" s="35">
        <v>34</v>
      </c>
      <c r="E10" s="36">
        <f t="shared" si="0"/>
        <v>48.57142857142857</v>
      </c>
      <c r="F10" s="37"/>
      <c r="G10" s="33" t="s">
        <v>30</v>
      </c>
    </row>
    <row r="11" spans="1:7" ht="16.5">
      <c r="A11" s="9">
        <v>6</v>
      </c>
      <c r="B11" s="33" t="s">
        <v>18</v>
      </c>
      <c r="C11" s="34">
        <v>82</v>
      </c>
      <c r="D11" s="35">
        <v>26</v>
      </c>
      <c r="E11" s="36">
        <f t="shared" si="0"/>
        <v>37.142857142857146</v>
      </c>
      <c r="F11" s="35"/>
      <c r="G11" s="33" t="s">
        <v>30</v>
      </c>
    </row>
    <row r="12" spans="1:7" ht="16.5">
      <c r="A12" s="9">
        <v>7</v>
      </c>
      <c r="B12" s="30" t="s">
        <v>17</v>
      </c>
      <c r="C12" s="31">
        <v>82</v>
      </c>
      <c r="D12" s="35">
        <v>26</v>
      </c>
      <c r="E12" s="36">
        <f t="shared" si="0"/>
        <v>37.142857142857146</v>
      </c>
      <c r="F12" s="35"/>
      <c r="G12" s="33" t="s">
        <v>30</v>
      </c>
    </row>
    <row r="13" spans="1:7" ht="16.5">
      <c r="A13" s="9">
        <v>8</v>
      </c>
      <c r="B13" s="30" t="s">
        <v>28</v>
      </c>
      <c r="C13" s="31">
        <v>183</v>
      </c>
      <c r="D13" s="35">
        <v>22</v>
      </c>
      <c r="E13" s="36">
        <f t="shared" si="0"/>
        <v>31.428571428571427</v>
      </c>
      <c r="F13" s="37"/>
      <c r="G13" s="33" t="s">
        <v>31</v>
      </c>
    </row>
    <row r="14" spans="1:7" ht="16.5">
      <c r="A14" s="9">
        <v>9</v>
      </c>
      <c r="B14" s="30" t="s">
        <v>19</v>
      </c>
      <c r="C14" s="31">
        <v>82</v>
      </c>
      <c r="D14" s="35">
        <v>19</v>
      </c>
      <c r="E14" s="36">
        <f t="shared" si="0"/>
        <v>27.142857142857142</v>
      </c>
      <c r="F14" s="35"/>
      <c r="G14" s="33" t="s">
        <v>30</v>
      </c>
    </row>
    <row r="15" spans="1:7" ht="16.5">
      <c r="A15" s="9">
        <v>10</v>
      </c>
      <c r="B15" s="30" t="s">
        <v>16</v>
      </c>
      <c r="C15" s="31">
        <v>82</v>
      </c>
      <c r="D15" s="35">
        <v>17</v>
      </c>
      <c r="E15" s="36">
        <f t="shared" si="0"/>
        <v>24.285714285714285</v>
      </c>
      <c r="F15" s="35"/>
      <c r="G15" s="33" t="s">
        <v>30</v>
      </c>
    </row>
    <row r="16" spans="1:7" ht="16.5">
      <c r="A16" s="9">
        <v>11</v>
      </c>
      <c r="B16" s="30" t="s">
        <v>25</v>
      </c>
      <c r="C16" s="31">
        <v>82</v>
      </c>
      <c r="D16" s="35">
        <v>15</v>
      </c>
      <c r="E16" s="36">
        <f t="shared" si="0"/>
        <v>21.428571428571427</v>
      </c>
      <c r="F16" s="37"/>
      <c r="G16" s="33" t="s">
        <v>30</v>
      </c>
    </row>
    <row r="17" spans="1:7" ht="16.5">
      <c r="A17" s="9">
        <v>12</v>
      </c>
      <c r="B17" s="30" t="s">
        <v>26</v>
      </c>
      <c r="C17" s="31">
        <v>183</v>
      </c>
      <c r="D17" s="35">
        <v>14</v>
      </c>
      <c r="E17" s="36">
        <f t="shared" si="0"/>
        <v>20</v>
      </c>
      <c r="F17" s="37"/>
      <c r="G17" s="33" t="s">
        <v>31</v>
      </c>
    </row>
    <row r="18" spans="1:7" ht="16.5">
      <c r="A18" s="9">
        <v>13</v>
      </c>
      <c r="B18" s="30" t="s">
        <v>21</v>
      </c>
      <c r="C18" s="31">
        <v>141</v>
      </c>
      <c r="D18" s="35">
        <v>12</v>
      </c>
      <c r="E18" s="36">
        <f t="shared" si="0"/>
        <v>17.142857142857142</v>
      </c>
      <c r="F18" s="37"/>
      <c r="G18" s="33" t="s">
        <v>32</v>
      </c>
    </row>
    <row r="19" spans="1:7" ht="16.5">
      <c r="A19" s="9">
        <v>14</v>
      </c>
      <c r="B19" s="30" t="s">
        <v>27</v>
      </c>
      <c r="C19" s="31">
        <v>82</v>
      </c>
      <c r="D19" s="35">
        <v>12</v>
      </c>
      <c r="E19" s="36">
        <f t="shared" si="0"/>
        <v>17.142857142857142</v>
      </c>
      <c r="F19" s="37"/>
      <c r="G19" s="33" t="s">
        <v>30</v>
      </c>
    </row>
    <row r="20" spans="1:7" ht="16.5">
      <c r="A20" s="9">
        <v>15</v>
      </c>
      <c r="B20" s="30" t="s">
        <v>91</v>
      </c>
      <c r="C20" s="31">
        <v>27</v>
      </c>
      <c r="D20" s="35">
        <v>3</v>
      </c>
      <c r="E20" s="36">
        <f t="shared" si="0"/>
        <v>4.285714285714286</v>
      </c>
      <c r="F20" s="37"/>
      <c r="G20" s="33" t="s">
        <v>33</v>
      </c>
    </row>
    <row r="21" spans="1:7" ht="16.5">
      <c r="A21" s="9"/>
      <c r="B21" s="19"/>
      <c r="C21" s="14"/>
      <c r="D21" s="15"/>
      <c r="E21" s="16"/>
      <c r="F21" s="10"/>
      <c r="G21" s="19"/>
    </row>
    <row r="22" spans="1:7" ht="16.5">
      <c r="A22" s="9"/>
      <c r="B22" s="17"/>
      <c r="C22" s="18"/>
      <c r="D22" s="11"/>
      <c r="E22" s="12"/>
      <c r="F22" s="10"/>
      <c r="G22" s="17"/>
    </row>
    <row r="25" spans="1:3" ht="18.75">
      <c r="A25" s="41" t="s">
        <v>8</v>
      </c>
      <c r="B25" s="41"/>
      <c r="C25" s="41"/>
    </row>
    <row r="26" spans="1:7" ht="18.75">
      <c r="A26" s="41" t="s">
        <v>9</v>
      </c>
      <c r="B26" s="41"/>
      <c r="C26" s="41"/>
      <c r="D26" s="41"/>
      <c r="G26" s="8" t="s">
        <v>7</v>
      </c>
    </row>
  </sheetData>
  <sheetProtection selectLockedCells="1" selectUnlockedCells="1"/>
  <mergeCells count="5">
    <mergeCell ref="A1:G1"/>
    <mergeCell ref="A2:G2"/>
    <mergeCell ref="A25:C25"/>
    <mergeCell ref="A26:D26"/>
    <mergeCell ref="A3:C3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="85" zoomScaleNormal="85" zoomScalePageLayoutView="0" workbookViewId="0" topLeftCell="A1">
      <selection activeCell="C5" sqref="C5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11.00390625" style="0" customWidth="1"/>
    <col min="4" max="4" width="11.57421875" style="0" customWidth="1"/>
    <col min="5" max="5" width="13.57421875" style="0" customWidth="1"/>
    <col min="6" max="6" width="14.8515625" style="1" customWidth="1"/>
    <col min="7" max="7" width="42.140625" style="0" customWidth="1"/>
  </cols>
  <sheetData>
    <row r="1" spans="1:7" ht="15.75">
      <c r="A1" s="40" t="s">
        <v>95</v>
      </c>
      <c r="B1" s="40"/>
      <c r="C1" s="40"/>
      <c r="D1" s="40"/>
      <c r="E1" s="40"/>
      <c r="F1" s="40"/>
      <c r="G1" s="40"/>
    </row>
    <row r="2" spans="1:7" ht="15.75">
      <c r="A2" s="40" t="s">
        <v>14</v>
      </c>
      <c r="B2" s="40"/>
      <c r="C2" s="40"/>
      <c r="D2" s="40"/>
      <c r="E2" s="40"/>
      <c r="F2" s="40"/>
      <c r="G2" s="40"/>
    </row>
    <row r="3" spans="1:7" ht="15" customHeight="1">
      <c r="A3" s="42" t="s">
        <v>10</v>
      </c>
      <c r="B3" s="42"/>
      <c r="C3" s="42"/>
      <c r="D3" s="21">
        <v>70</v>
      </c>
      <c r="E3" s="20"/>
      <c r="F3" s="20"/>
      <c r="G3" s="20"/>
    </row>
    <row r="4" spans="1:6" ht="15">
      <c r="A4" s="2"/>
      <c r="B4" s="3"/>
      <c r="C4" s="2"/>
      <c r="D4" s="2"/>
      <c r="E4" s="2"/>
      <c r="F4" s="3"/>
    </row>
    <row r="5" spans="1:7" s="4" customFormat="1" ht="38.25">
      <c r="A5" s="5" t="s">
        <v>0</v>
      </c>
      <c r="B5" s="6" t="s">
        <v>1</v>
      </c>
      <c r="C5" s="6" t="s">
        <v>2</v>
      </c>
      <c r="D5" s="6" t="s">
        <v>3</v>
      </c>
      <c r="E5" s="7" t="s">
        <v>4</v>
      </c>
      <c r="F5" s="7" t="s">
        <v>6</v>
      </c>
      <c r="G5" s="7" t="s">
        <v>5</v>
      </c>
    </row>
    <row r="6" spans="1:7" ht="16.5">
      <c r="A6" s="9">
        <v>1</v>
      </c>
      <c r="B6" s="30" t="s">
        <v>34</v>
      </c>
      <c r="C6" s="31">
        <v>183</v>
      </c>
      <c r="D6" s="35">
        <v>54</v>
      </c>
      <c r="E6" s="36">
        <f aca="true" t="shared" si="0" ref="E6:E11">D6*100/70</f>
        <v>77.14285714285714</v>
      </c>
      <c r="F6" s="35" t="s">
        <v>93</v>
      </c>
      <c r="G6" s="33" t="s">
        <v>40</v>
      </c>
    </row>
    <row r="7" spans="1:7" ht="16.5">
      <c r="A7" s="9">
        <v>2</v>
      </c>
      <c r="B7" s="30" t="s">
        <v>35</v>
      </c>
      <c r="C7" s="31">
        <v>183</v>
      </c>
      <c r="D7" s="35">
        <v>33</v>
      </c>
      <c r="E7" s="36">
        <f t="shared" si="0"/>
        <v>47.142857142857146</v>
      </c>
      <c r="F7" s="35"/>
      <c r="G7" s="33" t="s">
        <v>40</v>
      </c>
    </row>
    <row r="8" spans="1:7" ht="16.5">
      <c r="A8" s="9">
        <v>3</v>
      </c>
      <c r="B8" s="30" t="s">
        <v>39</v>
      </c>
      <c r="C8" s="31">
        <v>82</v>
      </c>
      <c r="D8" s="35">
        <v>29</v>
      </c>
      <c r="E8" s="36">
        <f t="shared" si="0"/>
        <v>41.42857142857143</v>
      </c>
      <c r="F8" s="37"/>
      <c r="G8" s="33" t="s">
        <v>30</v>
      </c>
    </row>
    <row r="9" spans="1:7" ht="16.5">
      <c r="A9" s="9">
        <v>4</v>
      </c>
      <c r="B9" s="30" t="s">
        <v>36</v>
      </c>
      <c r="C9" s="31">
        <v>183</v>
      </c>
      <c r="D9" s="35">
        <v>26</v>
      </c>
      <c r="E9" s="36">
        <f t="shared" si="0"/>
        <v>37.142857142857146</v>
      </c>
      <c r="F9" s="35"/>
      <c r="G9" s="33" t="s">
        <v>40</v>
      </c>
    </row>
    <row r="10" spans="1:7" ht="16.5">
      <c r="A10" s="9">
        <v>5</v>
      </c>
      <c r="B10" s="30" t="s">
        <v>37</v>
      </c>
      <c r="C10" s="31">
        <v>82</v>
      </c>
      <c r="D10" s="35">
        <v>24</v>
      </c>
      <c r="E10" s="36">
        <f t="shared" si="0"/>
        <v>34.285714285714285</v>
      </c>
      <c r="F10" s="37"/>
      <c r="G10" s="33" t="s">
        <v>30</v>
      </c>
    </row>
    <row r="11" spans="1:7" ht="16.5">
      <c r="A11" s="9">
        <v>6</v>
      </c>
      <c r="B11" s="30" t="s">
        <v>38</v>
      </c>
      <c r="C11" s="31">
        <v>78</v>
      </c>
      <c r="D11" s="35">
        <v>10</v>
      </c>
      <c r="E11" s="36">
        <f t="shared" si="0"/>
        <v>14.285714285714286</v>
      </c>
      <c r="F11" s="37"/>
      <c r="G11" s="33" t="s">
        <v>41</v>
      </c>
    </row>
    <row r="12" spans="1:7" ht="16.5" customHeight="1">
      <c r="A12" s="9"/>
      <c r="B12" s="17"/>
      <c r="C12" s="18"/>
      <c r="D12" s="15"/>
      <c r="E12" s="16"/>
      <c r="F12" s="10"/>
      <c r="G12" s="13"/>
    </row>
    <row r="13" spans="6:7" ht="12.75">
      <c r="F13"/>
      <c r="G13" s="1"/>
    </row>
    <row r="14" spans="6:7" ht="12.75">
      <c r="F14"/>
      <c r="G14" s="1"/>
    </row>
    <row r="15" spans="1:7" ht="18.75">
      <c r="A15" s="41" t="s">
        <v>8</v>
      </c>
      <c r="B15" s="41"/>
      <c r="C15" s="41"/>
      <c r="F15"/>
      <c r="G15" s="1"/>
    </row>
    <row r="16" spans="1:7" ht="18.75">
      <c r="A16" s="41" t="s">
        <v>9</v>
      </c>
      <c r="B16" s="41"/>
      <c r="C16" s="41"/>
      <c r="D16" s="41"/>
      <c r="F16"/>
      <c r="G16" s="8" t="s">
        <v>7</v>
      </c>
    </row>
    <row r="17" spans="6:7" ht="12.75">
      <c r="F17"/>
      <c r="G17" s="1"/>
    </row>
  </sheetData>
  <sheetProtection selectLockedCells="1" selectUnlockedCells="1"/>
  <mergeCells count="5">
    <mergeCell ref="A16:D16"/>
    <mergeCell ref="A1:G1"/>
    <mergeCell ref="A2:G2"/>
    <mergeCell ref="A3:C3"/>
    <mergeCell ref="A15:C15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="85" zoomScaleNormal="85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9.00390625" style="0" customWidth="1"/>
    <col min="4" max="4" width="11.57421875" style="0" customWidth="1"/>
    <col min="5" max="5" width="13.28125" style="0" customWidth="1"/>
    <col min="6" max="6" width="13.7109375" style="1" customWidth="1"/>
    <col min="7" max="7" width="43.140625" style="0" customWidth="1"/>
  </cols>
  <sheetData>
    <row r="1" spans="1:7" ht="15.75">
      <c r="A1" s="40" t="s">
        <v>95</v>
      </c>
      <c r="B1" s="40"/>
      <c r="C1" s="40"/>
      <c r="D1" s="40"/>
      <c r="E1" s="40"/>
      <c r="F1" s="40"/>
      <c r="G1" s="40"/>
    </row>
    <row r="2" spans="1:7" ht="15.75">
      <c r="A2" s="40" t="s">
        <v>13</v>
      </c>
      <c r="B2" s="40"/>
      <c r="C2" s="40"/>
      <c r="D2" s="40"/>
      <c r="E2" s="40"/>
      <c r="F2" s="40"/>
      <c r="G2" s="40"/>
    </row>
    <row r="3" spans="1:7" ht="15" customHeight="1">
      <c r="A3" s="42" t="s">
        <v>10</v>
      </c>
      <c r="B3" s="42"/>
      <c r="C3" s="42"/>
      <c r="D3" s="20">
        <v>80</v>
      </c>
      <c r="E3" s="20"/>
      <c r="F3" s="20"/>
      <c r="G3" s="20"/>
    </row>
    <row r="4" spans="1:6" ht="15">
      <c r="A4" s="2"/>
      <c r="B4" s="3"/>
      <c r="C4" s="2"/>
      <c r="D4" s="2"/>
      <c r="E4" s="2"/>
      <c r="F4" s="3"/>
    </row>
    <row r="5" spans="1:7" s="4" customFormat="1" ht="16.5" customHeight="1">
      <c r="A5" s="43" t="s">
        <v>0</v>
      </c>
      <c r="B5" s="43" t="s">
        <v>1</v>
      </c>
      <c r="C5" s="43" t="s">
        <v>2</v>
      </c>
      <c r="D5" s="43" t="s">
        <v>3</v>
      </c>
      <c r="E5" s="45" t="s">
        <v>4</v>
      </c>
      <c r="F5" s="45" t="s">
        <v>6</v>
      </c>
      <c r="G5" s="45" t="s">
        <v>5</v>
      </c>
    </row>
    <row r="6" spans="1:7" s="4" customFormat="1" ht="23.25" customHeight="1">
      <c r="A6" s="44"/>
      <c r="B6" s="44"/>
      <c r="C6" s="44"/>
      <c r="D6" s="44"/>
      <c r="E6" s="46"/>
      <c r="F6" s="46"/>
      <c r="G6" s="46"/>
    </row>
    <row r="7" spans="1:7" ht="16.5">
      <c r="A7" s="24">
        <v>1</v>
      </c>
      <c r="B7" s="28" t="s">
        <v>47</v>
      </c>
      <c r="C7" s="29">
        <v>82</v>
      </c>
      <c r="D7" s="26">
        <v>37</v>
      </c>
      <c r="E7" s="27">
        <f>D7*100/80</f>
        <v>46.25</v>
      </c>
      <c r="F7" s="25"/>
      <c r="G7" s="32" t="s">
        <v>30</v>
      </c>
    </row>
    <row r="8" spans="1:7" ht="16.5">
      <c r="A8" s="9">
        <v>2</v>
      </c>
      <c r="B8" s="30" t="s">
        <v>48</v>
      </c>
      <c r="C8" s="31">
        <v>82</v>
      </c>
      <c r="D8" s="26">
        <v>18</v>
      </c>
      <c r="E8" s="27">
        <f aca="true" t="shared" si="0" ref="E8:E26">D8*100/80</f>
        <v>22.5</v>
      </c>
      <c r="F8" s="10"/>
      <c r="G8" s="33" t="s">
        <v>30</v>
      </c>
    </row>
    <row r="9" spans="1:7" ht="16.5">
      <c r="A9" s="9">
        <v>3</v>
      </c>
      <c r="B9" s="30" t="s">
        <v>45</v>
      </c>
      <c r="C9" s="31">
        <v>116</v>
      </c>
      <c r="D9" s="26">
        <v>13</v>
      </c>
      <c r="E9" s="27">
        <f t="shared" si="0"/>
        <v>16.25</v>
      </c>
      <c r="F9" s="15"/>
      <c r="G9" s="33" t="s">
        <v>63</v>
      </c>
    </row>
    <row r="10" spans="1:7" ht="16.5">
      <c r="A10" s="9">
        <v>4</v>
      </c>
      <c r="B10" s="30" t="s">
        <v>60</v>
      </c>
      <c r="C10" s="31">
        <v>183</v>
      </c>
      <c r="D10" s="26">
        <v>12</v>
      </c>
      <c r="E10" s="27">
        <f t="shared" si="0"/>
        <v>15</v>
      </c>
      <c r="F10" s="10"/>
      <c r="G10" s="33" t="s">
        <v>40</v>
      </c>
    </row>
    <row r="11" spans="1:7" ht="16.5">
      <c r="A11" s="9">
        <v>5</v>
      </c>
      <c r="B11" s="30" t="s">
        <v>55</v>
      </c>
      <c r="C11" s="31">
        <v>82</v>
      </c>
      <c r="D11" s="26">
        <v>12</v>
      </c>
      <c r="E11" s="27">
        <f t="shared" si="0"/>
        <v>15</v>
      </c>
      <c r="F11" s="10"/>
      <c r="G11" s="33" t="s">
        <v>30</v>
      </c>
    </row>
    <row r="12" spans="1:7" ht="16.5">
      <c r="A12" s="9">
        <v>6</v>
      </c>
      <c r="B12" s="30" t="s">
        <v>56</v>
      </c>
      <c r="C12" s="31">
        <v>156</v>
      </c>
      <c r="D12" s="26">
        <v>10</v>
      </c>
      <c r="E12" s="27">
        <f t="shared" si="0"/>
        <v>12.5</v>
      </c>
      <c r="F12" s="10"/>
      <c r="G12" s="33" t="s">
        <v>64</v>
      </c>
    </row>
    <row r="13" spans="1:7" ht="16.5">
      <c r="A13" s="9">
        <v>7</v>
      </c>
      <c r="B13" s="30" t="s">
        <v>42</v>
      </c>
      <c r="C13" s="31">
        <v>85</v>
      </c>
      <c r="D13" s="26">
        <v>10</v>
      </c>
      <c r="E13" s="27">
        <f t="shared" si="0"/>
        <v>12.5</v>
      </c>
      <c r="F13" s="15"/>
      <c r="G13" s="33" t="s">
        <v>61</v>
      </c>
    </row>
    <row r="14" spans="1:7" ht="16.5">
      <c r="A14" s="9">
        <v>8</v>
      </c>
      <c r="B14" s="30" t="s">
        <v>53</v>
      </c>
      <c r="C14" s="31">
        <v>183</v>
      </c>
      <c r="D14" s="26">
        <v>8</v>
      </c>
      <c r="E14" s="27">
        <f t="shared" si="0"/>
        <v>10</v>
      </c>
      <c r="F14" s="10"/>
      <c r="G14" s="33" t="s">
        <v>40</v>
      </c>
    </row>
    <row r="15" spans="1:7" ht="16.5">
      <c r="A15" s="9">
        <v>9</v>
      </c>
      <c r="B15" s="30" t="s">
        <v>59</v>
      </c>
      <c r="C15" s="31">
        <v>156</v>
      </c>
      <c r="D15" s="26">
        <v>8</v>
      </c>
      <c r="E15" s="27">
        <f t="shared" si="0"/>
        <v>10</v>
      </c>
      <c r="F15" s="10"/>
      <c r="G15" s="33" t="s">
        <v>64</v>
      </c>
    </row>
    <row r="16" spans="1:7" ht="16.5">
      <c r="A16" s="9">
        <v>10</v>
      </c>
      <c r="B16" s="30" t="s">
        <v>58</v>
      </c>
      <c r="C16" s="31">
        <v>85</v>
      </c>
      <c r="D16" s="26">
        <v>8</v>
      </c>
      <c r="E16" s="27">
        <f t="shared" si="0"/>
        <v>10</v>
      </c>
      <c r="F16" s="10"/>
      <c r="G16" s="33" t="s">
        <v>61</v>
      </c>
    </row>
    <row r="17" spans="1:7" ht="16.5">
      <c r="A17" s="9">
        <v>11</v>
      </c>
      <c r="B17" s="30" t="s">
        <v>44</v>
      </c>
      <c r="C17" s="31">
        <v>27</v>
      </c>
      <c r="D17" s="26">
        <v>7</v>
      </c>
      <c r="E17" s="27">
        <f t="shared" si="0"/>
        <v>8.75</v>
      </c>
      <c r="F17" s="15"/>
      <c r="G17" s="33" t="s">
        <v>33</v>
      </c>
    </row>
    <row r="18" spans="1:7" ht="16.5">
      <c r="A18" s="9">
        <v>12</v>
      </c>
      <c r="B18" s="30" t="s">
        <v>46</v>
      </c>
      <c r="C18" s="31">
        <v>85</v>
      </c>
      <c r="D18" s="26">
        <v>7</v>
      </c>
      <c r="E18" s="27">
        <f t="shared" si="0"/>
        <v>8.75</v>
      </c>
      <c r="F18" s="10"/>
      <c r="G18" s="33" t="s">
        <v>61</v>
      </c>
    </row>
    <row r="19" spans="1:7" ht="16.5">
      <c r="A19" s="9">
        <v>13</v>
      </c>
      <c r="B19" s="30" t="s">
        <v>49</v>
      </c>
      <c r="C19" s="31">
        <v>9</v>
      </c>
      <c r="D19" s="26">
        <v>6</v>
      </c>
      <c r="E19" s="27">
        <f t="shared" si="0"/>
        <v>7.5</v>
      </c>
      <c r="F19" s="10"/>
      <c r="G19" s="33" t="s">
        <v>62</v>
      </c>
    </row>
    <row r="20" spans="1:7" ht="16.5">
      <c r="A20" s="9">
        <v>14</v>
      </c>
      <c r="B20" s="30" t="s">
        <v>50</v>
      </c>
      <c r="C20" s="31">
        <v>183</v>
      </c>
      <c r="D20" s="26">
        <v>5</v>
      </c>
      <c r="E20" s="27">
        <f t="shared" si="0"/>
        <v>6.25</v>
      </c>
      <c r="F20" s="10"/>
      <c r="G20" s="33" t="s">
        <v>40</v>
      </c>
    </row>
    <row r="21" spans="1:7" ht="16.5">
      <c r="A21" s="9">
        <v>15</v>
      </c>
      <c r="B21" s="30" t="s">
        <v>54</v>
      </c>
      <c r="C21" s="31">
        <v>9</v>
      </c>
      <c r="D21" s="26">
        <v>4</v>
      </c>
      <c r="E21" s="27">
        <f t="shared" si="0"/>
        <v>5</v>
      </c>
      <c r="F21" s="10"/>
      <c r="G21" s="33" t="s">
        <v>62</v>
      </c>
    </row>
    <row r="22" spans="1:7" ht="16.5">
      <c r="A22" s="9">
        <v>16</v>
      </c>
      <c r="B22" s="30" t="s">
        <v>51</v>
      </c>
      <c r="C22" s="31">
        <v>85</v>
      </c>
      <c r="D22" s="26">
        <v>4</v>
      </c>
      <c r="E22" s="27">
        <f t="shared" si="0"/>
        <v>5</v>
      </c>
      <c r="F22" s="10"/>
      <c r="G22" s="33" t="s">
        <v>61</v>
      </c>
    </row>
    <row r="23" spans="1:7" ht="16.5">
      <c r="A23" s="9">
        <v>17</v>
      </c>
      <c r="B23" s="30" t="s">
        <v>43</v>
      </c>
      <c r="C23" s="31">
        <v>9</v>
      </c>
      <c r="D23" s="26">
        <v>4</v>
      </c>
      <c r="E23" s="27">
        <f t="shared" si="0"/>
        <v>5</v>
      </c>
      <c r="F23" s="15"/>
      <c r="G23" s="33" t="s">
        <v>62</v>
      </c>
    </row>
    <row r="24" spans="1:7" ht="16.5">
      <c r="A24" s="9">
        <v>18</v>
      </c>
      <c r="B24" s="30" t="s">
        <v>57</v>
      </c>
      <c r="C24" s="31">
        <v>27</v>
      </c>
      <c r="D24" s="26">
        <v>4</v>
      </c>
      <c r="E24" s="27">
        <f t="shared" si="0"/>
        <v>5</v>
      </c>
      <c r="F24" s="10"/>
      <c r="G24" s="33" t="s">
        <v>33</v>
      </c>
    </row>
    <row r="25" spans="1:7" ht="16.5">
      <c r="A25" s="9">
        <v>19</v>
      </c>
      <c r="B25" s="30" t="s">
        <v>92</v>
      </c>
      <c r="C25" s="31">
        <v>116</v>
      </c>
      <c r="D25" s="26">
        <v>4</v>
      </c>
      <c r="E25" s="27">
        <f t="shared" si="0"/>
        <v>5</v>
      </c>
      <c r="F25" s="10"/>
      <c r="G25" s="33" t="s">
        <v>63</v>
      </c>
    </row>
    <row r="26" spans="1:7" ht="16.5">
      <c r="A26" s="9">
        <v>20</v>
      </c>
      <c r="B26" s="30" t="s">
        <v>52</v>
      </c>
      <c r="C26" s="31">
        <v>183</v>
      </c>
      <c r="D26" s="26">
        <v>0</v>
      </c>
      <c r="E26" s="27">
        <f t="shared" si="0"/>
        <v>0</v>
      </c>
      <c r="F26" s="10"/>
      <c r="G26" s="33" t="s">
        <v>40</v>
      </c>
    </row>
    <row r="27" spans="1:7" ht="16.5">
      <c r="A27" s="9"/>
      <c r="B27" s="19"/>
      <c r="C27" s="14"/>
      <c r="D27" s="15"/>
      <c r="E27" s="16"/>
      <c r="F27" s="10"/>
      <c r="G27" s="19"/>
    </row>
    <row r="28" spans="1:7" ht="16.5">
      <c r="A28" s="9"/>
      <c r="B28" s="17"/>
      <c r="C28" s="18"/>
      <c r="D28" s="15"/>
      <c r="E28" s="16"/>
      <c r="F28" s="10"/>
      <c r="G28" s="17"/>
    </row>
    <row r="29" spans="6:7" ht="12.75">
      <c r="F29"/>
      <c r="G29" s="1"/>
    </row>
    <row r="30" spans="6:7" ht="12.75">
      <c r="F30"/>
      <c r="G30" s="1"/>
    </row>
    <row r="31" spans="1:7" ht="18.75">
      <c r="A31" s="41" t="s">
        <v>8</v>
      </c>
      <c r="B31" s="41"/>
      <c r="C31" s="41"/>
      <c r="F31"/>
      <c r="G31" s="1"/>
    </row>
    <row r="32" spans="1:7" ht="18.75">
      <c r="A32" s="41" t="s">
        <v>9</v>
      </c>
      <c r="B32" s="41"/>
      <c r="C32" s="41"/>
      <c r="D32" s="22"/>
      <c r="F32"/>
      <c r="G32" s="8" t="s">
        <v>7</v>
      </c>
    </row>
    <row r="33" spans="6:7" ht="12.75">
      <c r="F33"/>
      <c r="G33" s="1"/>
    </row>
  </sheetData>
  <sheetProtection selectLockedCells="1" selectUnlockedCells="1"/>
  <mergeCells count="12">
    <mergeCell ref="A5:A6"/>
    <mergeCell ref="E5:E6"/>
    <mergeCell ref="F5:F6"/>
    <mergeCell ref="A32:C32"/>
    <mergeCell ref="A1:G1"/>
    <mergeCell ref="A2:G2"/>
    <mergeCell ref="A3:C3"/>
    <mergeCell ref="A31:C31"/>
    <mergeCell ref="B5:B6"/>
    <mergeCell ref="G5:G6"/>
    <mergeCell ref="D5:D6"/>
    <mergeCell ref="C5:C6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="85" zoomScaleNormal="85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0" customWidth="1"/>
    <col min="2" max="2" width="41.7109375" style="1" customWidth="1"/>
    <col min="3" max="3" width="9.00390625" style="0" customWidth="1"/>
    <col min="4" max="4" width="11.57421875" style="0" customWidth="1"/>
    <col min="5" max="5" width="13.28125" style="0" customWidth="1"/>
    <col min="6" max="6" width="14.00390625" style="1" customWidth="1"/>
    <col min="7" max="7" width="43.140625" style="0" customWidth="1"/>
  </cols>
  <sheetData>
    <row r="1" spans="1:7" ht="15.75">
      <c r="A1" s="40" t="s">
        <v>95</v>
      </c>
      <c r="B1" s="40"/>
      <c r="C1" s="40"/>
      <c r="D1" s="40"/>
      <c r="E1" s="40"/>
      <c r="F1" s="40"/>
      <c r="G1" s="40"/>
    </row>
    <row r="2" spans="1:7" ht="15.75">
      <c r="A2" s="40" t="s">
        <v>12</v>
      </c>
      <c r="B2" s="40"/>
      <c r="C2" s="40"/>
      <c r="D2" s="40"/>
      <c r="E2" s="40"/>
      <c r="F2" s="40"/>
      <c r="G2" s="40"/>
    </row>
    <row r="3" spans="1:7" ht="15" customHeight="1">
      <c r="A3" s="42" t="s">
        <v>10</v>
      </c>
      <c r="B3" s="42"/>
      <c r="C3" s="42"/>
      <c r="D3" s="20">
        <v>80</v>
      </c>
      <c r="E3" s="20"/>
      <c r="F3" s="20"/>
      <c r="G3" s="20"/>
    </row>
    <row r="4" spans="1:6" ht="15">
      <c r="A4" s="2"/>
      <c r="B4" s="3"/>
      <c r="C4" s="2"/>
      <c r="D4" s="2"/>
      <c r="E4" s="2"/>
      <c r="F4" s="3"/>
    </row>
    <row r="5" spans="1:7" s="4" customFormat="1" ht="16.5" customHeight="1">
      <c r="A5" s="43" t="s">
        <v>0</v>
      </c>
      <c r="B5" s="43" t="s">
        <v>1</v>
      </c>
      <c r="C5" s="43" t="s">
        <v>2</v>
      </c>
      <c r="D5" s="43" t="s">
        <v>3</v>
      </c>
      <c r="E5" s="45" t="s">
        <v>4</v>
      </c>
      <c r="F5" s="45" t="s">
        <v>6</v>
      </c>
      <c r="G5" s="45" t="s">
        <v>5</v>
      </c>
    </row>
    <row r="6" spans="1:7" s="4" customFormat="1" ht="23.25" customHeight="1">
      <c r="A6" s="44"/>
      <c r="B6" s="44"/>
      <c r="C6" s="44"/>
      <c r="D6" s="44"/>
      <c r="E6" s="46"/>
      <c r="F6" s="46"/>
      <c r="G6" s="46"/>
    </row>
    <row r="7" spans="1:7" ht="16.5">
      <c r="A7" s="24">
        <v>1</v>
      </c>
      <c r="B7" s="38" t="s">
        <v>89</v>
      </c>
      <c r="C7" s="39">
        <v>82</v>
      </c>
      <c r="D7" s="26">
        <v>69</v>
      </c>
      <c r="E7" s="27">
        <f>D7*100/80</f>
        <v>86.25</v>
      </c>
      <c r="F7" s="25" t="s">
        <v>93</v>
      </c>
      <c r="G7" s="23" t="s">
        <v>90</v>
      </c>
    </row>
    <row r="8" spans="1:7" ht="16.5">
      <c r="A8" s="9">
        <v>2</v>
      </c>
      <c r="B8" s="30" t="s">
        <v>69</v>
      </c>
      <c r="C8" s="31">
        <v>183</v>
      </c>
      <c r="D8" s="26">
        <v>52</v>
      </c>
      <c r="E8" s="27">
        <f aca="true" t="shared" si="0" ref="E8:E16">D8*100/80</f>
        <v>65</v>
      </c>
      <c r="F8" s="10" t="s">
        <v>94</v>
      </c>
      <c r="G8" s="33" t="s">
        <v>31</v>
      </c>
    </row>
    <row r="9" spans="1:7" ht="16.5">
      <c r="A9" s="9">
        <v>3</v>
      </c>
      <c r="B9" s="30" t="s">
        <v>65</v>
      </c>
      <c r="C9" s="31">
        <v>183</v>
      </c>
      <c r="D9" s="26">
        <v>39</v>
      </c>
      <c r="E9" s="27">
        <f t="shared" si="0"/>
        <v>48.75</v>
      </c>
      <c r="F9" s="10"/>
      <c r="G9" s="33" t="s">
        <v>31</v>
      </c>
    </row>
    <row r="10" spans="1:7" ht="16.5">
      <c r="A10" s="9">
        <v>4</v>
      </c>
      <c r="B10" s="30" t="s">
        <v>70</v>
      </c>
      <c r="C10" s="31">
        <v>82</v>
      </c>
      <c r="D10" s="26">
        <v>35</v>
      </c>
      <c r="E10" s="27">
        <f t="shared" si="0"/>
        <v>43.75</v>
      </c>
      <c r="F10" s="10"/>
      <c r="G10" s="33" t="s">
        <v>30</v>
      </c>
    </row>
    <row r="11" spans="1:7" ht="16.5">
      <c r="A11" s="9">
        <v>5</v>
      </c>
      <c r="B11" s="30" t="s">
        <v>67</v>
      </c>
      <c r="C11" s="31">
        <v>27</v>
      </c>
      <c r="D11" s="26">
        <v>11</v>
      </c>
      <c r="E11" s="27">
        <f t="shared" si="0"/>
        <v>13.75</v>
      </c>
      <c r="F11" s="10"/>
      <c r="G11" s="33" t="s">
        <v>33</v>
      </c>
    </row>
    <row r="12" spans="1:7" ht="16.5">
      <c r="A12" s="9">
        <v>6</v>
      </c>
      <c r="B12" s="30" t="s">
        <v>71</v>
      </c>
      <c r="C12" s="31">
        <v>183</v>
      </c>
      <c r="D12" s="26">
        <v>10</v>
      </c>
      <c r="E12" s="27">
        <f t="shared" si="0"/>
        <v>12.5</v>
      </c>
      <c r="F12" s="15"/>
      <c r="G12" s="33" t="s">
        <v>31</v>
      </c>
    </row>
    <row r="13" spans="1:7" ht="16.5">
      <c r="A13" s="9">
        <v>7</v>
      </c>
      <c r="B13" s="30" t="s">
        <v>72</v>
      </c>
      <c r="C13" s="31">
        <v>79</v>
      </c>
      <c r="D13" s="26">
        <v>10</v>
      </c>
      <c r="E13" s="27">
        <f t="shared" si="0"/>
        <v>12.5</v>
      </c>
      <c r="F13" s="10"/>
      <c r="G13" s="33" t="s">
        <v>74</v>
      </c>
    </row>
    <row r="14" spans="1:7" ht="16.5">
      <c r="A14" s="9">
        <v>8</v>
      </c>
      <c r="B14" s="30" t="s">
        <v>68</v>
      </c>
      <c r="C14" s="31">
        <v>79</v>
      </c>
      <c r="D14" s="26">
        <v>10</v>
      </c>
      <c r="E14" s="27">
        <f t="shared" si="0"/>
        <v>12.5</v>
      </c>
      <c r="F14" s="10"/>
      <c r="G14" s="33" t="s">
        <v>74</v>
      </c>
    </row>
    <row r="15" spans="1:7" ht="16.5">
      <c r="A15" s="9">
        <v>9</v>
      </c>
      <c r="B15" s="33" t="s">
        <v>66</v>
      </c>
      <c r="C15" s="34">
        <v>85</v>
      </c>
      <c r="D15" s="26">
        <v>8</v>
      </c>
      <c r="E15" s="27">
        <f t="shared" si="0"/>
        <v>10</v>
      </c>
      <c r="F15" s="15"/>
      <c r="G15" s="33" t="s">
        <v>61</v>
      </c>
    </row>
    <row r="16" spans="1:7" ht="16.5">
      <c r="A16" s="9">
        <v>10</v>
      </c>
      <c r="B16" s="33" t="s">
        <v>73</v>
      </c>
      <c r="C16" s="34">
        <v>27</v>
      </c>
      <c r="D16" s="26">
        <v>8</v>
      </c>
      <c r="E16" s="27">
        <f t="shared" si="0"/>
        <v>10</v>
      </c>
      <c r="F16" s="10"/>
      <c r="G16" s="33" t="s">
        <v>33</v>
      </c>
    </row>
    <row r="17" spans="1:7" ht="16.5">
      <c r="A17" s="9"/>
      <c r="B17" s="19"/>
      <c r="C17" s="14"/>
      <c r="D17" s="15"/>
      <c r="E17" s="16"/>
      <c r="F17" s="10"/>
      <c r="G17" s="19"/>
    </row>
    <row r="18" spans="1:7" ht="16.5">
      <c r="A18" s="9"/>
      <c r="B18" s="17"/>
      <c r="C18" s="18"/>
      <c r="D18" s="15"/>
      <c r="E18" s="16"/>
      <c r="F18" s="10"/>
      <c r="G18" s="17"/>
    </row>
    <row r="19" spans="6:7" ht="12.75">
      <c r="F19"/>
      <c r="G19" s="1"/>
    </row>
    <row r="20" spans="6:7" ht="12.75">
      <c r="F20"/>
      <c r="G20" s="1"/>
    </row>
    <row r="21" spans="1:7" ht="18.75">
      <c r="A21" s="41" t="s">
        <v>8</v>
      </c>
      <c r="B21" s="41"/>
      <c r="C21" s="41"/>
      <c r="F21"/>
      <c r="G21" s="1"/>
    </row>
    <row r="22" spans="1:7" ht="18.75">
      <c r="A22" s="41" t="s">
        <v>9</v>
      </c>
      <c r="B22" s="41"/>
      <c r="C22" s="41"/>
      <c r="D22" s="22"/>
      <c r="F22"/>
      <c r="G22" s="8" t="s">
        <v>7</v>
      </c>
    </row>
    <row r="23" spans="6:7" ht="12.75">
      <c r="F23"/>
      <c r="G23" s="1"/>
    </row>
  </sheetData>
  <sheetProtection selectLockedCells="1" selectUnlockedCells="1"/>
  <mergeCells count="12">
    <mergeCell ref="G5:G6"/>
    <mergeCell ref="A21:C21"/>
    <mergeCell ref="A22:C22"/>
    <mergeCell ref="A1:G1"/>
    <mergeCell ref="A2:G2"/>
    <mergeCell ref="A3:C3"/>
    <mergeCell ref="A5:A6"/>
    <mergeCell ref="B5:B6"/>
    <mergeCell ref="C5:C6"/>
    <mergeCell ref="D5:D6"/>
    <mergeCell ref="E5:E6"/>
    <mergeCell ref="F5:F6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="85" zoomScaleNormal="85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0" customWidth="1"/>
    <col min="2" max="2" width="44.421875" style="1" customWidth="1"/>
    <col min="3" max="3" width="9.00390625" style="0" customWidth="1"/>
    <col min="4" max="4" width="10.8515625" style="0" customWidth="1"/>
    <col min="5" max="5" width="13.28125" style="0" customWidth="1"/>
    <col min="6" max="6" width="15.00390625" style="1" customWidth="1"/>
    <col min="7" max="7" width="43.140625" style="0" customWidth="1"/>
  </cols>
  <sheetData>
    <row r="1" spans="1:7" ht="15.75">
      <c r="A1" s="40" t="s">
        <v>95</v>
      </c>
      <c r="B1" s="40"/>
      <c r="C1" s="40"/>
      <c r="D1" s="40"/>
      <c r="E1" s="40"/>
      <c r="F1" s="40"/>
      <c r="G1" s="40"/>
    </row>
    <row r="2" spans="1:7" ht="15.75">
      <c r="A2" s="40" t="s">
        <v>11</v>
      </c>
      <c r="B2" s="40"/>
      <c r="C2" s="40"/>
      <c r="D2" s="40"/>
      <c r="E2" s="40"/>
      <c r="F2" s="40"/>
      <c r="G2" s="40"/>
    </row>
    <row r="3" spans="1:7" ht="15" customHeight="1">
      <c r="A3" s="42" t="s">
        <v>10</v>
      </c>
      <c r="B3" s="42"/>
      <c r="C3" s="42"/>
      <c r="D3" s="20">
        <v>80</v>
      </c>
      <c r="E3" s="20"/>
      <c r="F3" s="20"/>
      <c r="G3" s="20"/>
    </row>
    <row r="4" spans="1:6" ht="15">
      <c r="A4" s="2"/>
      <c r="B4" s="3"/>
      <c r="C4" s="2"/>
      <c r="D4" s="2"/>
      <c r="E4" s="2"/>
      <c r="F4" s="3"/>
    </row>
    <row r="5" spans="1:7" s="4" customFormat="1" ht="16.5" customHeight="1">
      <c r="A5" s="43" t="s">
        <v>0</v>
      </c>
      <c r="B5" s="43" t="s">
        <v>1</v>
      </c>
      <c r="C5" s="43" t="s">
        <v>2</v>
      </c>
      <c r="D5" s="43" t="s">
        <v>3</v>
      </c>
      <c r="E5" s="45" t="s">
        <v>4</v>
      </c>
      <c r="F5" s="45" t="s">
        <v>6</v>
      </c>
      <c r="G5" s="45" t="s">
        <v>5</v>
      </c>
    </row>
    <row r="6" spans="1:7" s="4" customFormat="1" ht="23.25" customHeight="1">
      <c r="A6" s="44"/>
      <c r="B6" s="44"/>
      <c r="C6" s="44"/>
      <c r="D6" s="44"/>
      <c r="E6" s="46"/>
      <c r="F6" s="46"/>
      <c r="G6" s="46"/>
    </row>
    <row r="7" spans="1:7" ht="16.5">
      <c r="A7" s="24">
        <v>1</v>
      </c>
      <c r="B7" s="30" t="s">
        <v>79</v>
      </c>
      <c r="C7" s="31">
        <v>82</v>
      </c>
      <c r="D7" s="26">
        <v>44</v>
      </c>
      <c r="E7" s="27">
        <f>D7*100/80</f>
        <v>55</v>
      </c>
      <c r="F7" s="25" t="s">
        <v>93</v>
      </c>
      <c r="G7" s="33" t="s">
        <v>30</v>
      </c>
    </row>
    <row r="8" spans="1:7" ht="16.5">
      <c r="A8" s="9">
        <v>2</v>
      </c>
      <c r="B8" s="30" t="s">
        <v>85</v>
      </c>
      <c r="C8" s="31">
        <v>82</v>
      </c>
      <c r="D8" s="26">
        <v>44</v>
      </c>
      <c r="E8" s="27">
        <f aca="true" t="shared" si="0" ref="E8:E20">D8*100/80</f>
        <v>55</v>
      </c>
      <c r="F8" s="25" t="s">
        <v>93</v>
      </c>
      <c r="G8" s="33" t="s">
        <v>30</v>
      </c>
    </row>
    <row r="9" spans="1:7" ht="16.5">
      <c r="A9" s="9">
        <v>3</v>
      </c>
      <c r="B9" s="30" t="s">
        <v>84</v>
      </c>
      <c r="C9" s="31">
        <v>82</v>
      </c>
      <c r="D9" s="26">
        <v>34</v>
      </c>
      <c r="E9" s="27">
        <f t="shared" si="0"/>
        <v>42.5</v>
      </c>
      <c r="F9" s="10"/>
      <c r="G9" s="33" t="s">
        <v>30</v>
      </c>
    </row>
    <row r="10" spans="1:7" ht="16.5">
      <c r="A10" s="9">
        <v>4</v>
      </c>
      <c r="B10" s="30" t="s">
        <v>86</v>
      </c>
      <c r="C10" s="31">
        <v>27</v>
      </c>
      <c r="D10" s="26">
        <v>13</v>
      </c>
      <c r="E10" s="27">
        <f t="shared" si="0"/>
        <v>16.25</v>
      </c>
      <c r="F10" s="10"/>
      <c r="G10" s="33" t="s">
        <v>33</v>
      </c>
    </row>
    <row r="11" spans="1:7" ht="16.5">
      <c r="A11" s="9">
        <v>5</v>
      </c>
      <c r="B11" s="30" t="s">
        <v>76</v>
      </c>
      <c r="C11" s="31">
        <v>79</v>
      </c>
      <c r="D11" s="26">
        <v>12</v>
      </c>
      <c r="E11" s="27">
        <f t="shared" si="0"/>
        <v>15</v>
      </c>
      <c r="F11" s="10"/>
      <c r="G11" s="33" t="s">
        <v>74</v>
      </c>
    </row>
    <row r="12" spans="1:7" ht="16.5">
      <c r="A12" s="9">
        <v>6</v>
      </c>
      <c r="B12" s="30" t="s">
        <v>77</v>
      </c>
      <c r="C12" s="31">
        <v>27</v>
      </c>
      <c r="D12" s="26">
        <v>11</v>
      </c>
      <c r="E12" s="27">
        <f t="shared" si="0"/>
        <v>13.75</v>
      </c>
      <c r="F12" s="10"/>
      <c r="G12" s="33" t="s">
        <v>33</v>
      </c>
    </row>
    <row r="13" spans="1:7" ht="16.5">
      <c r="A13" s="9">
        <v>7</v>
      </c>
      <c r="B13" s="30" t="s">
        <v>80</v>
      </c>
      <c r="C13" s="31">
        <v>79</v>
      </c>
      <c r="D13" s="26">
        <v>11</v>
      </c>
      <c r="E13" s="27">
        <f t="shared" si="0"/>
        <v>13.75</v>
      </c>
      <c r="F13" s="10"/>
      <c r="G13" s="33" t="s">
        <v>74</v>
      </c>
    </row>
    <row r="14" spans="1:7" ht="16.5">
      <c r="A14" s="9">
        <v>8</v>
      </c>
      <c r="B14" s="30" t="s">
        <v>88</v>
      </c>
      <c r="C14" s="31">
        <v>79</v>
      </c>
      <c r="D14" s="26">
        <v>11</v>
      </c>
      <c r="E14" s="27">
        <f t="shared" si="0"/>
        <v>13.75</v>
      </c>
      <c r="F14" s="15"/>
      <c r="G14" s="33" t="s">
        <v>74</v>
      </c>
    </row>
    <row r="15" spans="1:7" ht="16.5">
      <c r="A15" s="9">
        <v>9</v>
      </c>
      <c r="B15" s="30" t="s">
        <v>82</v>
      </c>
      <c r="C15" s="31">
        <v>79</v>
      </c>
      <c r="D15" s="26">
        <v>10</v>
      </c>
      <c r="E15" s="27">
        <f t="shared" si="0"/>
        <v>12.5</v>
      </c>
      <c r="F15" s="10"/>
      <c r="G15" s="33" t="s">
        <v>74</v>
      </c>
    </row>
    <row r="16" spans="1:7" ht="16.5">
      <c r="A16" s="9">
        <v>10</v>
      </c>
      <c r="B16" s="30" t="s">
        <v>83</v>
      </c>
      <c r="C16" s="31">
        <v>79</v>
      </c>
      <c r="D16" s="26">
        <v>9</v>
      </c>
      <c r="E16" s="27">
        <f t="shared" si="0"/>
        <v>11.25</v>
      </c>
      <c r="F16" s="10"/>
      <c r="G16" s="33" t="s">
        <v>74</v>
      </c>
    </row>
    <row r="17" spans="1:7" ht="16.5">
      <c r="A17" s="9">
        <v>11</v>
      </c>
      <c r="B17" s="30" t="s">
        <v>78</v>
      </c>
      <c r="C17" s="31">
        <v>79</v>
      </c>
      <c r="D17" s="26">
        <v>8</v>
      </c>
      <c r="E17" s="27">
        <f t="shared" si="0"/>
        <v>10</v>
      </c>
      <c r="F17" s="10"/>
      <c r="G17" s="33" t="s">
        <v>74</v>
      </c>
    </row>
    <row r="18" spans="1:7" ht="16.5">
      <c r="A18" s="9">
        <v>12</v>
      </c>
      <c r="B18" s="30" t="s">
        <v>87</v>
      </c>
      <c r="C18" s="31">
        <v>79</v>
      </c>
      <c r="D18" s="26">
        <v>7</v>
      </c>
      <c r="E18" s="27">
        <f t="shared" si="0"/>
        <v>8.75</v>
      </c>
      <c r="F18" s="10"/>
      <c r="G18" s="33" t="s">
        <v>74</v>
      </c>
    </row>
    <row r="19" spans="1:7" ht="16.5">
      <c r="A19" s="9">
        <v>13</v>
      </c>
      <c r="B19" s="33" t="s">
        <v>75</v>
      </c>
      <c r="C19" s="34">
        <v>79</v>
      </c>
      <c r="D19" s="26">
        <v>6</v>
      </c>
      <c r="E19" s="27">
        <f t="shared" si="0"/>
        <v>7.5</v>
      </c>
      <c r="F19" s="10"/>
      <c r="G19" s="33" t="s">
        <v>74</v>
      </c>
    </row>
    <row r="20" spans="1:7" ht="16.5">
      <c r="A20" s="9">
        <v>14</v>
      </c>
      <c r="B20" s="33" t="s">
        <v>81</v>
      </c>
      <c r="C20" s="34">
        <v>79</v>
      </c>
      <c r="D20" s="26">
        <v>4</v>
      </c>
      <c r="E20" s="27">
        <f t="shared" si="0"/>
        <v>5</v>
      </c>
      <c r="F20" s="10"/>
      <c r="G20" s="33" t="s">
        <v>74</v>
      </c>
    </row>
    <row r="21" spans="1:7" ht="16.5">
      <c r="A21" s="9"/>
      <c r="B21" s="19"/>
      <c r="C21" s="14"/>
      <c r="D21" s="15"/>
      <c r="E21" s="16"/>
      <c r="F21" s="10"/>
      <c r="G21" s="19"/>
    </row>
    <row r="22" spans="1:7" ht="16.5">
      <c r="A22" s="9"/>
      <c r="B22" s="17"/>
      <c r="C22" s="18"/>
      <c r="D22" s="15"/>
      <c r="E22" s="16"/>
      <c r="F22" s="10"/>
      <c r="G22" s="17"/>
    </row>
    <row r="23" spans="6:7" ht="12.75">
      <c r="F23"/>
      <c r="G23" s="1"/>
    </row>
    <row r="24" spans="6:7" ht="12.75">
      <c r="F24"/>
      <c r="G24" s="1"/>
    </row>
    <row r="25" spans="1:7" ht="18.75">
      <c r="A25" s="41" t="s">
        <v>8</v>
      </c>
      <c r="B25" s="41"/>
      <c r="C25" s="41"/>
      <c r="F25"/>
      <c r="G25" s="1"/>
    </row>
    <row r="26" spans="1:7" ht="18.75">
      <c r="A26" s="41" t="s">
        <v>9</v>
      </c>
      <c r="B26" s="41"/>
      <c r="C26" s="41"/>
      <c r="D26" s="22"/>
      <c r="F26"/>
      <c r="G26" s="8" t="s">
        <v>7</v>
      </c>
    </row>
    <row r="27" spans="6:7" ht="12.75">
      <c r="F27"/>
      <c r="G27" s="1"/>
    </row>
  </sheetData>
  <sheetProtection selectLockedCells="1" selectUnlockedCells="1"/>
  <mergeCells count="12">
    <mergeCell ref="G5:G6"/>
    <mergeCell ref="A25:C25"/>
    <mergeCell ref="A26:C26"/>
    <mergeCell ref="A1:G1"/>
    <mergeCell ref="A2:G2"/>
    <mergeCell ref="A3:C3"/>
    <mergeCell ref="A5:A6"/>
    <mergeCell ref="B5:B6"/>
    <mergeCell ref="C5:C6"/>
    <mergeCell ref="D5:D6"/>
    <mergeCell ref="E5:E6"/>
    <mergeCell ref="F5:F6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Алена</cp:lastModifiedBy>
  <cp:lastPrinted>2016-11-12T14:57:42Z</cp:lastPrinted>
  <dcterms:modified xsi:type="dcterms:W3CDTF">2017-12-06T07:37:05Z</dcterms:modified>
  <cp:category/>
  <cp:version/>
  <cp:contentType/>
  <cp:contentStatus/>
</cp:coreProperties>
</file>