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3">'10 класс'!#REF!</definedName>
    <definedName name="_xlnm._FilterDatabase_2" localSheetId="4">'11 класс'!#REF!</definedName>
    <definedName name="_xlnm._FilterDatabase_2" localSheetId="0">'7 класс'!$C$3:$C$38</definedName>
    <definedName name="_xlnm._FilterDatabase_2" localSheetId="2">'9 класс'!#REF!</definedName>
    <definedName name="_xlnm._FilterDatabase_2">'8 класс'!#REF!</definedName>
    <definedName name="_xlnm._FilterDatabase_2_1" localSheetId="3">'10 класс'!#REF!</definedName>
    <definedName name="_xlnm._FilterDatabase_2_1" localSheetId="4">'11 класс'!#REF!</definedName>
    <definedName name="_xlnm._FilterDatabase_2_1" localSheetId="0">'7 класс'!$C$3:$C$38</definedName>
    <definedName name="_xlnm._FilterDatabase_2_1" localSheetId="2">'9 класс'!#REF!</definedName>
    <definedName name="_xlnm._FilterDatabase_2_1">'8 класс'!#REF!</definedName>
    <definedName name="_xlnm._FilterDatabase_3">#REF!</definedName>
    <definedName name="_xlnm._FilterDatabase_3_1">#REF!</definedName>
    <definedName name="_xlnm._FilterDatabase_4">#REF!</definedName>
    <definedName name="макс10">#REF!</definedName>
    <definedName name="макс11">#REF!</definedName>
    <definedName name="макс7">'7 класс'!$D$3</definedName>
    <definedName name="макс8">'8 класс'!$D$3</definedName>
    <definedName name="макс9" localSheetId="3">'10 класс'!$D$3</definedName>
    <definedName name="макс9" localSheetId="4">'11 класс'!$D$3</definedName>
    <definedName name="макс9">'9 класс'!$D$3</definedName>
  </definedNames>
  <calcPr fullCalcOnLoad="1"/>
</workbook>
</file>

<file path=xl/sharedStrings.xml><?xml version="1.0" encoding="utf-8"?>
<sst xmlns="http://schemas.openxmlformats.org/spreadsheetml/2006/main" count="259" uniqueCount="188">
  <si>
    <t>№ п/п</t>
  </si>
  <si>
    <t>ФИ.О.</t>
  </si>
  <si>
    <t>№ ОО</t>
  </si>
  <si>
    <t>Кол-во полученных баллов</t>
  </si>
  <si>
    <t>% выполнения работы</t>
  </si>
  <si>
    <t>победитель-призер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</si>
  <si>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</si>
  <si>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</si>
  <si>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</si>
  <si>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Коротков Григорий Олегович</t>
  </si>
  <si>
    <t>Ижеровский Роман Андреевич</t>
  </si>
  <si>
    <t>Турусов Александр Михайлович</t>
  </si>
  <si>
    <t>Веридусова Валерия Евгеньевна</t>
  </si>
  <si>
    <t>Катышев Артем Дмитриевич</t>
  </si>
  <si>
    <t>Пашян Нарек Овикович</t>
  </si>
  <si>
    <t>Иваницкий Георгий Сергеевич</t>
  </si>
  <si>
    <t>Дудкин Илья Павлович</t>
  </si>
  <si>
    <t>Гуляева Мария Александровна</t>
  </si>
  <si>
    <t>Семенова Ольга Сергеевна</t>
  </si>
  <si>
    <t>Траханова Анастасия Алексеевна</t>
  </si>
  <si>
    <t>Никишин Дмитрий Алексеевич</t>
  </si>
  <si>
    <t>Комелькова Анастасия Владимировна</t>
  </si>
  <si>
    <t>Умнова Анастасия Павловна</t>
  </si>
  <si>
    <t>Баталова Екатерина Александровна</t>
  </si>
  <si>
    <t>Кашина Арина Николаевна</t>
  </si>
  <si>
    <t>Лядов Матвей Константинович</t>
  </si>
  <si>
    <t>I (1-25)</t>
  </si>
  <si>
    <t>II (26-35)</t>
  </si>
  <si>
    <t>III (36-40)</t>
  </si>
  <si>
    <t>IV (41-43)</t>
  </si>
  <si>
    <t>Практ.</t>
  </si>
  <si>
    <t>Канюшкова Кристина Викторовна</t>
  </si>
  <si>
    <t>всероссийской олимпиады школьников 2019 - 2020 уч. года  по биологии (8 класс)</t>
  </si>
  <si>
    <t>всероссийской олимпиады школьников 2019 - 2020 уч. года  по биологии (7 класс)</t>
  </si>
  <si>
    <t>всероссийской олимпиады школьников 2019 - 2020 уч. года по биологии (9 класс)</t>
  </si>
  <si>
    <t>всероссийской олимпиады школьников 2019 - 2020  уч. года по биологии (10 класс)</t>
  </si>
  <si>
    <t>всероссийской олимпиады школьников 2019 - 2020  уч. года по биологии (11 класс)</t>
  </si>
  <si>
    <t>Утехина Светлана Владимировна</t>
  </si>
  <si>
    <t xml:space="preserve">Троилова Алена Андреевна </t>
  </si>
  <si>
    <t>Клюева Екатерина Алексеевна</t>
  </si>
  <si>
    <t>Селезнева Дарина Алексеевна</t>
  </si>
  <si>
    <t>Канатьев Артем Дмитриевич</t>
  </si>
  <si>
    <t>Марьичев Алексей Юрьевич</t>
  </si>
  <si>
    <t>Шипунова Диана Борисовна</t>
  </si>
  <si>
    <t>Прошунин Ярослав Александрнович</t>
  </si>
  <si>
    <t>Кострюкова Ксения Николаевна</t>
  </si>
  <si>
    <t>Козлов Илья Юрьевич</t>
  </si>
  <si>
    <t>Лежнина Мария Андреевна</t>
  </si>
  <si>
    <t>Староверова Вероника Михайловна</t>
  </si>
  <si>
    <t>Козылбашев Дмитрий Алексеевич</t>
  </si>
  <si>
    <t>Чесноков Артем Владимирович</t>
  </si>
  <si>
    <t>Грачев Дмитрий Павлович</t>
  </si>
  <si>
    <t>Димова Анастасия Вадимовна</t>
  </si>
  <si>
    <t>Козлов Дмитрий Алексеевич</t>
  </si>
  <si>
    <t>Пасынкова Надежда Евгеньевна</t>
  </si>
  <si>
    <t>Лузгин Денис Сергеевич</t>
  </si>
  <si>
    <t>Махотин Антон Андреевич</t>
  </si>
  <si>
    <t>Планета Кириллл Вадимович</t>
  </si>
  <si>
    <t>Зефиров Дмитрий Евгеньевич</t>
  </si>
  <si>
    <t>Крупин Роман Евгеньевич</t>
  </si>
  <si>
    <t>Плеханов Егор Алексеевич</t>
  </si>
  <si>
    <t>Титова Влада Дмитриевна</t>
  </si>
  <si>
    <t>Бурханова Эвелина Маратовна</t>
  </si>
  <si>
    <t>Ганичева Елизавета Павловна</t>
  </si>
  <si>
    <t>Кравцов Константин Владимирович</t>
  </si>
  <si>
    <t>Коробова Анастасия Вадимовна</t>
  </si>
  <si>
    <t>Ефремов Никита Владимирович</t>
  </si>
  <si>
    <t>Ларина Светлана Владимировна</t>
  </si>
  <si>
    <t>Музыченко Любовь Евгеньевна</t>
  </si>
  <si>
    <t>Руднев Тимур Алексеевич</t>
  </si>
  <si>
    <t xml:space="preserve">Шахматов Никита Сергеевич </t>
  </si>
  <si>
    <t>Камаева Анна Андреевна</t>
  </si>
  <si>
    <t>Бурышев Дмитрий Сергеевич</t>
  </si>
  <si>
    <t>Валова Мария Александровна</t>
  </si>
  <si>
    <t>Елькина Анастасия Алексеевна</t>
  </si>
  <si>
    <t>Соколов Даниил Александрович</t>
  </si>
  <si>
    <t>Булгакова Анастасия Игоревна</t>
  </si>
  <si>
    <t>Наумова Екатерина Максимовна</t>
  </si>
  <si>
    <t>Стариков Даниил Александрович</t>
  </si>
  <si>
    <t>Молев Иван Сергеевич</t>
  </si>
  <si>
    <t>Шкилевич Анастасия Александровна</t>
  </si>
  <si>
    <t>Худоян Сусанна Аизоровна</t>
  </si>
  <si>
    <t>Тярина Ульяна Дмитриевна</t>
  </si>
  <si>
    <t>Тимофеев Серафим Александрович</t>
  </si>
  <si>
    <t>Малкина Ирина Алексеевна</t>
  </si>
  <si>
    <t>Дрей Валерий Александрович</t>
  </si>
  <si>
    <t xml:space="preserve">Ныркова Светлана Дмитриевна </t>
  </si>
  <si>
    <t>Кокорева Екатерина Андреевна</t>
  </si>
  <si>
    <t>Пшеничникова Полина Сергеевна</t>
  </si>
  <si>
    <t>Леньшина Екатерина Сергеевна</t>
  </si>
  <si>
    <t>Белякова Дарья Сергеевна</t>
  </si>
  <si>
    <t>Педько Светлана Евгеньевна</t>
  </si>
  <si>
    <t>Платонов Илья Павлович</t>
  </si>
  <si>
    <t xml:space="preserve">Задоя Егор Сергеевич </t>
  </si>
  <si>
    <t xml:space="preserve">Бортникова Алиса Сергеевна </t>
  </si>
  <si>
    <t>Курицына Анна Станиславовна</t>
  </si>
  <si>
    <t>Ещенко Анастасия Андреевна</t>
  </si>
  <si>
    <t>Маслова Елизавета Александровна</t>
  </si>
  <si>
    <t>Полякова Варвара Максимовна</t>
  </si>
  <si>
    <t>Лимонов Евгений Сергеевич</t>
  </si>
  <si>
    <t>Холодный Александр Алексеевич</t>
  </si>
  <si>
    <t xml:space="preserve">Быстрых Александр Евгеньевич </t>
  </si>
  <si>
    <t>Бояршинов Николай Алексеевич</t>
  </si>
  <si>
    <t>Прибылова Яна Андреевна</t>
  </si>
  <si>
    <t>Домнина Дарья Андреевна</t>
  </si>
  <si>
    <t>Коханова Олеся Константиновна</t>
  </si>
  <si>
    <t>Орешина Ангелина Вячеславовна</t>
  </si>
  <si>
    <t>Марганова Александра Сергеевна</t>
  </si>
  <si>
    <t>Геращенко Алина Александровна</t>
  </si>
  <si>
    <t>Рубан Анастасия Станиславовна</t>
  </si>
  <si>
    <t>Луконин Андрей Дмитриевич</t>
  </si>
  <si>
    <t>Лихачева Елизавета Антоновна</t>
  </si>
  <si>
    <t>Пирогов Никита Игоревич</t>
  </si>
  <si>
    <t>Хохрова Мария Алексеевна</t>
  </si>
  <si>
    <t>Кузнецова Алёна Александровна</t>
  </si>
  <si>
    <t>Ретина Кристина Станиславовна</t>
  </si>
  <si>
    <t>Полозова Анна Алексеевна</t>
  </si>
  <si>
    <t>Арланова Надежда Александровна</t>
  </si>
  <si>
    <t>Праздничкова Ульяна Олеговна</t>
  </si>
  <si>
    <t>Свиягина Мария Андреевна</t>
  </si>
  <si>
    <t>Игошин Вячеслав Алексеевич</t>
  </si>
  <si>
    <t>Дружкина Яна Артёмовна</t>
  </si>
  <si>
    <t>Соловьева Анна Артёмовна</t>
  </si>
  <si>
    <t>Юрина Дарья Сергеевна</t>
  </si>
  <si>
    <t>Нильская Анастасия Сергеевна</t>
  </si>
  <si>
    <t>Лабутина Елизавета Андреевна</t>
  </si>
  <si>
    <t>Додонова Кристина Денисовна</t>
  </si>
  <si>
    <t>Шамоян Ася Торниковна</t>
  </si>
  <si>
    <t xml:space="preserve">Баканова Анастасия Алексеевна </t>
  </si>
  <si>
    <t>Рубцова Полина Игоревна</t>
  </si>
  <si>
    <t>Навиулина Валерия Вячеславовна</t>
  </si>
  <si>
    <t>Аредакова Кристина Евгеньевна</t>
  </si>
  <si>
    <t>Кладов Василий Анатольевич</t>
  </si>
  <si>
    <t>Санаткина Анастасия Александровна</t>
  </si>
  <si>
    <t>Красильников Данил Андреевич</t>
  </si>
  <si>
    <t>Смирнов Леонид Максимович</t>
  </si>
  <si>
    <t>Перемыдко Ангелина Алексеевна</t>
  </si>
  <si>
    <t>Гузь Дарья Максимовна</t>
  </si>
  <si>
    <t>Клюкина Екатерина Николаевна</t>
  </si>
  <si>
    <t>Новокшонова Надежда Николаевна</t>
  </si>
  <si>
    <t>Ибрагимова Анастасия Сергеевна</t>
  </si>
  <si>
    <t>Занозин Александр Андреевич</t>
  </si>
  <si>
    <t>Кондратьева Дарья Юрьевна</t>
  </si>
  <si>
    <t>Грачева Маргарита Дмитриевна</t>
  </si>
  <si>
    <t>Камаева Виктория Павловна</t>
  </si>
  <si>
    <t xml:space="preserve">Кадемина Анастасия Александровна </t>
  </si>
  <si>
    <t>Саблина Ирина Андреевна</t>
  </si>
  <si>
    <t>Сарычева Татьяна Андреевна</t>
  </si>
  <si>
    <t>Чистобаева Анастасия Алексеевна</t>
  </si>
  <si>
    <t>Бахарева Екатерина Руслановна</t>
  </si>
  <si>
    <t>Лазарева Светлана Олеговна</t>
  </si>
  <si>
    <t>Шкилевич Светлана Александровна</t>
  </si>
  <si>
    <t>Силаева Елизавета Валерьевна</t>
  </si>
  <si>
    <t>Левашова Юлия Александровна</t>
  </si>
  <si>
    <t>Романова Ольга Олеговна</t>
  </si>
  <si>
    <t>Щедина Анастасия Алексеев</t>
  </si>
  <si>
    <t>Адами Диана Эдгаровна</t>
  </si>
  <si>
    <t>Лоскутова Ольга Сергеевна</t>
  </si>
  <si>
    <t>Миронова Алена Григорьевна</t>
  </si>
  <si>
    <t>Котельникова Арина Михайловна</t>
  </si>
  <si>
    <t>Ефимова ЕлизаветаЕвгеньевна</t>
  </si>
  <si>
    <t>Руакова Алена Андреевна</t>
  </si>
  <si>
    <t>Хохлова Ольга Сергеевна</t>
  </si>
  <si>
    <t>Лагушкова Екатерина Александровна</t>
  </si>
  <si>
    <t>Малыгина Светлана Александровна</t>
  </si>
  <si>
    <t>Ушанова Алина Павловна</t>
  </si>
  <si>
    <t>Бурухина Александра Владимировна</t>
  </si>
  <si>
    <t>Саттаров Владислав Вадимович</t>
  </si>
  <si>
    <t>Юдина Анастасия Владимировна</t>
  </si>
  <si>
    <t>Джалилов Шахин Тариель оглы</t>
  </si>
  <si>
    <t>Осьминина Александра Витальевна</t>
  </si>
  <si>
    <t>Снегирев Феликс Владиславович</t>
  </si>
  <si>
    <t>Варнашина Ульяна Сергеевна</t>
  </si>
  <si>
    <t>Привалова Ксения Владимировна</t>
  </si>
  <si>
    <t>Медведев Никита Алексеевич</t>
  </si>
  <si>
    <t>Ширяева Анастасия Алексеевна</t>
  </si>
  <si>
    <t>Зутиков Максим Русланович</t>
  </si>
  <si>
    <t>Аетбаева Алина Шухрайбайевна</t>
  </si>
  <si>
    <t>Гмызина Евгения Эдуардовна</t>
  </si>
  <si>
    <t>Шапошникова Анастасия Алексеевна</t>
  </si>
  <si>
    <t>Алиева Раиса Рашильовна</t>
  </si>
  <si>
    <t>Захарова Милиса Максимовна</t>
  </si>
  <si>
    <t>Сорокина Мария Владимировна</t>
  </si>
  <si>
    <t>Шокуров Алексей Владимирович</t>
  </si>
  <si>
    <t>Марулина Валерия Владимировна</t>
  </si>
  <si>
    <t>Победитель</t>
  </si>
  <si>
    <t>Призер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</si>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</sst>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7" borderId="0" applyNumberFormat="0" applyBorder="0" applyAlignment="0" applyProtection="0"/>
    <xf numFmtId="0" fontId="33" fillId="27" borderId="0" applyNumberFormat="0" applyBorder="0" applyAlignment="0" applyProtection="0"/>
    <xf numFmtId="0" fontId="2" fillId="19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33" fillId="34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2" fillId="37" borderId="0" applyNumberFormat="0" applyBorder="0" applyAlignment="0" applyProtection="0"/>
    <xf numFmtId="0" fontId="33" fillId="38" borderId="0" applyNumberFormat="0" applyBorder="0" applyAlignment="0" applyProtection="0"/>
    <xf numFmtId="0" fontId="2" fillId="39" borderId="0" applyNumberFormat="0" applyBorder="0" applyAlignment="0" applyProtection="0"/>
    <xf numFmtId="0" fontId="33" fillId="40" borderId="0" applyNumberFormat="0" applyBorder="0" applyAlignment="0" applyProtection="0"/>
    <xf numFmtId="0" fontId="2" fillId="29" borderId="0" applyNumberFormat="0" applyBorder="0" applyAlignment="0" applyProtection="0"/>
    <xf numFmtId="0" fontId="33" fillId="41" borderId="0" applyNumberFormat="0" applyBorder="0" applyAlignment="0" applyProtection="0"/>
    <xf numFmtId="0" fontId="2" fillId="31" borderId="0" applyNumberFormat="0" applyBorder="0" applyAlignment="0" applyProtection="0"/>
    <xf numFmtId="0" fontId="33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1" applyNumberFormat="0" applyAlignment="0" applyProtection="0"/>
    <xf numFmtId="0" fontId="3" fillId="13" borderId="2" applyNumberFormat="0" applyAlignment="0" applyProtection="0"/>
    <xf numFmtId="0" fontId="35" fillId="45" borderId="3" applyNumberFormat="0" applyAlignment="0" applyProtection="0"/>
    <xf numFmtId="0" fontId="4" fillId="46" borderId="4" applyNumberFormat="0" applyAlignment="0" applyProtection="0"/>
    <xf numFmtId="0" fontId="36" fillId="45" borderId="1" applyNumberFormat="0" applyAlignment="0" applyProtection="0"/>
    <xf numFmtId="0" fontId="5" fillId="46" borderId="2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7" fillId="0" borderId="8" applyNumberFormat="0" applyFill="0" applyAlignment="0" applyProtection="0"/>
    <xf numFmtId="0" fontId="40" fillId="0" borderId="9" applyNumberFormat="0" applyFill="0" applyAlignment="0" applyProtection="0"/>
    <xf numFmtId="0" fontId="8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9" fillId="0" borderId="12" applyNumberFormat="0" applyFill="0" applyAlignment="0" applyProtection="0"/>
    <xf numFmtId="0" fontId="42" fillId="47" borderId="13" applyNumberFormat="0" applyAlignment="0" applyProtection="0"/>
    <xf numFmtId="0" fontId="10" fillId="48" borderId="14" applyNumberFormat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4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8" fillId="0" borderId="17" applyNumberFormat="0" applyFill="0" applyAlignment="0" applyProtection="0"/>
    <xf numFmtId="0" fontId="16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54" borderId="0" applyNumberFormat="0" applyBorder="0" applyAlignment="0" applyProtection="0"/>
    <xf numFmtId="0" fontId="18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27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26" fillId="55" borderId="22" xfId="0" applyFont="1" applyFill="1" applyBorder="1" applyAlignment="1">
      <alignment horizontal="center" vertical="top" wrapText="1"/>
    </xf>
    <xf numFmtId="0" fontId="51" fillId="55" borderId="22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wrapText="1"/>
    </xf>
    <xf numFmtId="0" fontId="25" fillId="56" borderId="22" xfId="0" applyFont="1" applyFill="1" applyBorder="1" applyAlignment="1">
      <alignment wrapText="1"/>
    </xf>
    <xf numFmtId="0" fontId="52" fillId="0" borderId="22" xfId="0" applyFont="1" applyFill="1" applyBorder="1" applyAlignment="1" applyProtection="1">
      <alignment vertical="top" wrapText="1"/>
      <protection locked="0"/>
    </xf>
    <xf numFmtId="0" fontId="52" fillId="0" borderId="22" xfId="0" applyFont="1" applyFill="1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 horizontal="left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vertical="top" wrapText="1"/>
    </xf>
    <xf numFmtId="0" fontId="52" fillId="0" borderId="22" xfId="0" applyFont="1" applyFill="1" applyBorder="1" applyAlignment="1">
      <alignment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53" fillId="0" borderId="22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 applyProtection="1">
      <alignment vertical="top" wrapText="1"/>
      <protection locked="0"/>
    </xf>
    <xf numFmtId="0" fontId="27" fillId="0" borderId="26" xfId="0" applyFont="1" applyFill="1" applyBorder="1" applyAlignment="1">
      <alignment horizontal="center" vertical="top" wrapText="1"/>
    </xf>
    <xf numFmtId="0" fontId="52" fillId="0" borderId="26" xfId="0" applyFont="1" applyFill="1" applyBorder="1" applyAlignment="1" applyProtection="1">
      <alignment horizontal="center" vertical="top" wrapText="1"/>
      <protection locked="0"/>
    </xf>
    <xf numFmtId="0" fontId="52" fillId="0" borderId="26" xfId="0" applyFont="1" applyFill="1" applyBorder="1" applyAlignment="1">
      <alignment/>
    </xf>
    <xf numFmtId="0" fontId="52" fillId="0" borderId="26" xfId="0" applyFont="1" applyFill="1" applyBorder="1" applyAlignment="1">
      <alignment horizontal="center"/>
    </xf>
    <xf numFmtId="0" fontId="52" fillId="0" borderId="27" xfId="0" applyFont="1" applyFill="1" applyBorder="1" applyAlignment="1" applyProtection="1">
      <alignment vertical="top" wrapText="1"/>
      <protection locked="0"/>
    </xf>
    <xf numFmtId="0" fontId="20" fillId="0" borderId="21" xfId="0" applyFont="1" applyBorder="1" applyAlignment="1">
      <alignment horizontal="center" vertical="top" wrapText="1"/>
    </xf>
    <xf numFmtId="0" fontId="52" fillId="0" borderId="28" xfId="0" applyFont="1" applyFill="1" applyBorder="1" applyAlignment="1" applyProtection="1">
      <alignment vertical="top" wrapText="1"/>
      <protection locked="0"/>
    </xf>
    <xf numFmtId="0" fontId="52" fillId="0" borderId="28" xfId="0" applyFont="1" applyFill="1" applyBorder="1" applyAlignment="1">
      <alignment/>
    </xf>
    <xf numFmtId="0" fontId="51" fillId="55" borderId="27" xfId="0" applyFont="1" applyFill="1" applyBorder="1" applyAlignment="1">
      <alignment horizontal="left" vertical="top" wrapText="1"/>
    </xf>
    <xf numFmtId="0" fontId="26" fillId="55" borderId="27" xfId="0" applyFont="1" applyFill="1" applyBorder="1" applyAlignment="1">
      <alignment horizontal="left" vertical="top" wrapText="1"/>
    </xf>
    <xf numFmtId="0" fontId="25" fillId="55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5" fillId="56" borderId="0" xfId="0" applyFont="1" applyFill="1" applyBorder="1" applyAlignment="1">
      <alignment horizontal="right" wrapText="1"/>
    </xf>
  </cellXfs>
  <cellStyles count="1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3 2 2" xfId="94"/>
    <cellStyle name="Обычный 4" xfId="95"/>
    <cellStyle name="Обычный 4 2" xfId="96"/>
    <cellStyle name="Обычный 5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37.57421875" style="1" customWidth="1"/>
    <col min="3" max="3" width="9.8515625" style="0" customWidth="1"/>
    <col min="4" max="4" width="15.140625" style="0" customWidth="1"/>
    <col min="5" max="5" width="11.57421875" style="0" customWidth="1"/>
    <col min="6" max="6" width="15.8515625" style="0" customWidth="1"/>
  </cols>
  <sheetData>
    <row r="1" spans="1:6" ht="15.75">
      <c r="A1" s="42" t="s">
        <v>187</v>
      </c>
      <c r="B1" s="42"/>
      <c r="C1" s="42"/>
      <c r="D1" s="42"/>
      <c r="E1" s="42"/>
      <c r="F1" s="42"/>
    </row>
    <row r="2" spans="1:6" ht="15.75">
      <c r="A2" s="42" t="s">
        <v>33</v>
      </c>
      <c r="B2" s="42"/>
      <c r="C2" s="42"/>
      <c r="D2" s="42"/>
      <c r="E2" s="42"/>
      <c r="F2" s="42"/>
    </row>
    <row r="3" spans="1:6" ht="15" customHeight="1">
      <c r="A3" s="44" t="s">
        <v>8</v>
      </c>
      <c r="B3" s="44"/>
      <c r="C3" s="44"/>
      <c r="D3" s="16">
        <v>50</v>
      </c>
      <c r="E3" s="15"/>
      <c r="F3" s="15"/>
    </row>
    <row r="4" spans="1:6" ht="15">
      <c r="A4" s="2"/>
      <c r="B4" s="3"/>
      <c r="C4" s="2"/>
      <c r="D4" s="2"/>
      <c r="E4" s="2"/>
      <c r="F4" s="2"/>
    </row>
    <row r="5" spans="1:6" s="4" customFormat="1" ht="38.25">
      <c r="A5" s="37" t="s">
        <v>0</v>
      </c>
      <c r="B5" s="25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36" t="s">
        <v>41</v>
      </c>
      <c r="C6" s="18">
        <v>26</v>
      </c>
      <c r="D6" s="20">
        <v>34</v>
      </c>
      <c r="E6" s="21">
        <f aca="true" t="shared" si="0" ref="E6:E35">D6*100/макс7</f>
        <v>68</v>
      </c>
      <c r="F6" s="20" t="s">
        <v>185</v>
      </c>
    </row>
    <row r="7" spans="1:6" ht="16.5">
      <c r="A7" s="8">
        <v>2</v>
      </c>
      <c r="B7" s="36" t="s">
        <v>49</v>
      </c>
      <c r="C7" s="18">
        <v>85</v>
      </c>
      <c r="D7" s="20">
        <v>30</v>
      </c>
      <c r="E7" s="21">
        <f t="shared" si="0"/>
        <v>60</v>
      </c>
      <c r="F7" s="20" t="s">
        <v>186</v>
      </c>
    </row>
    <row r="8" spans="1:6" ht="16.5">
      <c r="A8" s="8">
        <v>3</v>
      </c>
      <c r="B8" s="36" t="s">
        <v>43</v>
      </c>
      <c r="C8" s="18">
        <v>85</v>
      </c>
      <c r="D8" s="20">
        <v>29</v>
      </c>
      <c r="E8" s="21">
        <f t="shared" si="0"/>
        <v>58</v>
      </c>
      <c r="F8" s="20" t="s">
        <v>186</v>
      </c>
    </row>
    <row r="9" spans="1:6" ht="16.5">
      <c r="A9" s="8">
        <v>4</v>
      </c>
      <c r="B9" s="36" t="s">
        <v>62</v>
      </c>
      <c r="C9" s="18">
        <v>78</v>
      </c>
      <c r="D9" s="20">
        <v>24</v>
      </c>
      <c r="E9" s="21">
        <f t="shared" si="0"/>
        <v>48</v>
      </c>
      <c r="F9" s="20"/>
    </row>
    <row r="10" spans="1:6" ht="16.5">
      <c r="A10" s="8">
        <v>5</v>
      </c>
      <c r="B10" s="36" t="s">
        <v>57</v>
      </c>
      <c r="C10" s="18">
        <v>85</v>
      </c>
      <c r="D10" s="20">
        <v>23</v>
      </c>
      <c r="E10" s="21">
        <f t="shared" si="0"/>
        <v>46</v>
      </c>
      <c r="F10" s="22"/>
    </row>
    <row r="11" spans="1:6" ht="16.5">
      <c r="A11" s="8">
        <v>6</v>
      </c>
      <c r="B11" s="36" t="s">
        <v>40</v>
      </c>
      <c r="C11" s="18">
        <v>79</v>
      </c>
      <c r="D11" s="20">
        <v>23</v>
      </c>
      <c r="E11" s="21">
        <f t="shared" si="0"/>
        <v>46</v>
      </c>
      <c r="F11" s="20"/>
    </row>
    <row r="12" spans="1:6" ht="31.5">
      <c r="A12" s="8">
        <v>7</v>
      </c>
      <c r="B12" s="36" t="s">
        <v>44</v>
      </c>
      <c r="C12" s="18">
        <v>26</v>
      </c>
      <c r="D12" s="20">
        <v>23</v>
      </c>
      <c r="E12" s="21">
        <f t="shared" si="0"/>
        <v>46</v>
      </c>
      <c r="F12" s="22"/>
    </row>
    <row r="13" spans="1:6" ht="16.5">
      <c r="A13" s="8">
        <v>8</v>
      </c>
      <c r="B13" s="36" t="s">
        <v>59</v>
      </c>
      <c r="C13" s="18">
        <v>85</v>
      </c>
      <c r="D13" s="20">
        <v>22</v>
      </c>
      <c r="E13" s="21">
        <f t="shared" si="0"/>
        <v>44</v>
      </c>
      <c r="F13" s="22"/>
    </row>
    <row r="14" spans="1:6" ht="31.5">
      <c r="A14" s="8">
        <v>9</v>
      </c>
      <c r="B14" s="36" t="s">
        <v>64</v>
      </c>
      <c r="C14" s="18">
        <v>85</v>
      </c>
      <c r="D14" s="20">
        <v>21</v>
      </c>
      <c r="E14" s="21">
        <f t="shared" si="0"/>
        <v>42</v>
      </c>
      <c r="F14" s="22"/>
    </row>
    <row r="15" spans="1:6" ht="19.5" customHeight="1">
      <c r="A15" s="8">
        <v>10</v>
      </c>
      <c r="B15" s="36" t="s">
        <v>48</v>
      </c>
      <c r="C15" s="18">
        <v>9</v>
      </c>
      <c r="D15" s="20">
        <v>21</v>
      </c>
      <c r="E15" s="21">
        <f t="shared" si="0"/>
        <v>42</v>
      </c>
      <c r="F15" s="22"/>
    </row>
    <row r="16" spans="1:6" ht="19.5" customHeight="1">
      <c r="A16" s="8">
        <v>11</v>
      </c>
      <c r="B16" s="36" t="s">
        <v>52</v>
      </c>
      <c r="C16" s="18">
        <v>77</v>
      </c>
      <c r="D16" s="20">
        <v>20</v>
      </c>
      <c r="E16" s="21">
        <f t="shared" si="0"/>
        <v>40</v>
      </c>
      <c r="F16" s="22"/>
    </row>
    <row r="17" spans="1:6" ht="16.5">
      <c r="A17" s="8">
        <v>12</v>
      </c>
      <c r="B17" s="36" t="s">
        <v>37</v>
      </c>
      <c r="C17" s="18">
        <v>141</v>
      </c>
      <c r="D17" s="20">
        <v>19</v>
      </c>
      <c r="E17" s="21">
        <f t="shared" si="0"/>
        <v>38</v>
      </c>
      <c r="F17" s="20"/>
    </row>
    <row r="18" spans="1:6" ht="16.5">
      <c r="A18" s="8">
        <v>13</v>
      </c>
      <c r="B18" s="36" t="s">
        <v>63</v>
      </c>
      <c r="C18" s="18">
        <v>84</v>
      </c>
      <c r="D18" s="20">
        <v>19</v>
      </c>
      <c r="E18" s="21">
        <f t="shared" si="0"/>
        <v>38</v>
      </c>
      <c r="F18" s="22"/>
    </row>
    <row r="19" spans="1:6" ht="16.5">
      <c r="A19" s="8">
        <v>14</v>
      </c>
      <c r="B19" s="36" t="s">
        <v>54</v>
      </c>
      <c r="C19" s="18">
        <v>117</v>
      </c>
      <c r="D19" s="20">
        <v>19</v>
      </c>
      <c r="E19" s="21">
        <f t="shared" si="0"/>
        <v>38</v>
      </c>
      <c r="F19" s="22"/>
    </row>
    <row r="20" spans="1:6" ht="16.5">
      <c r="A20" s="8">
        <v>15</v>
      </c>
      <c r="B20" s="36" t="s">
        <v>53</v>
      </c>
      <c r="C20" s="18">
        <v>84</v>
      </c>
      <c r="D20" s="20">
        <v>19</v>
      </c>
      <c r="E20" s="21">
        <f t="shared" si="0"/>
        <v>38</v>
      </c>
      <c r="F20" s="22"/>
    </row>
    <row r="21" spans="1:6" ht="16.5">
      <c r="A21" s="8">
        <v>16</v>
      </c>
      <c r="B21" s="36" t="s">
        <v>55</v>
      </c>
      <c r="C21" s="18">
        <v>78</v>
      </c>
      <c r="D21" s="20">
        <v>19</v>
      </c>
      <c r="E21" s="21">
        <f t="shared" si="0"/>
        <v>38</v>
      </c>
      <c r="F21" s="22"/>
    </row>
    <row r="22" spans="1:6" ht="16.5">
      <c r="A22" s="8">
        <v>17</v>
      </c>
      <c r="B22" s="36" t="s">
        <v>42</v>
      </c>
      <c r="C22" s="18">
        <v>85</v>
      </c>
      <c r="D22" s="20">
        <v>18</v>
      </c>
      <c r="E22" s="21">
        <f t="shared" si="0"/>
        <v>36</v>
      </c>
      <c r="F22" s="20"/>
    </row>
    <row r="23" spans="1:6" ht="16.5">
      <c r="A23" s="8">
        <v>18</v>
      </c>
      <c r="B23" s="36" t="s">
        <v>181</v>
      </c>
      <c r="C23" s="18">
        <v>117</v>
      </c>
      <c r="D23" s="20">
        <v>18</v>
      </c>
      <c r="E23" s="21">
        <f t="shared" si="0"/>
        <v>36</v>
      </c>
      <c r="F23" s="22"/>
    </row>
    <row r="24" spans="1:6" ht="16.5">
      <c r="A24" s="8">
        <v>19</v>
      </c>
      <c r="B24" s="36" t="s">
        <v>46</v>
      </c>
      <c r="C24" s="18">
        <v>26</v>
      </c>
      <c r="D24" s="20">
        <v>17</v>
      </c>
      <c r="E24" s="21">
        <f t="shared" si="0"/>
        <v>34</v>
      </c>
      <c r="F24" s="22"/>
    </row>
    <row r="25" spans="1:6" ht="16.5">
      <c r="A25" s="8">
        <v>20</v>
      </c>
      <c r="B25" s="36" t="s">
        <v>61</v>
      </c>
      <c r="C25" s="18">
        <v>26</v>
      </c>
      <c r="D25" s="20">
        <v>15</v>
      </c>
      <c r="E25" s="21">
        <f t="shared" si="0"/>
        <v>30</v>
      </c>
      <c r="F25" s="22"/>
    </row>
    <row r="26" spans="1:6" ht="16.5">
      <c r="A26" s="8">
        <v>21</v>
      </c>
      <c r="B26" s="36" t="s">
        <v>39</v>
      </c>
      <c r="C26" s="18">
        <v>117</v>
      </c>
      <c r="D26" s="20">
        <v>15</v>
      </c>
      <c r="E26" s="21">
        <f t="shared" si="0"/>
        <v>30</v>
      </c>
      <c r="F26" s="20"/>
    </row>
    <row r="27" spans="1:6" ht="16.5">
      <c r="A27" s="8">
        <v>22</v>
      </c>
      <c r="B27" s="36" t="s">
        <v>58</v>
      </c>
      <c r="C27" s="18">
        <v>85</v>
      </c>
      <c r="D27" s="20">
        <v>14</v>
      </c>
      <c r="E27" s="21">
        <f t="shared" si="0"/>
        <v>28</v>
      </c>
      <c r="F27" s="22"/>
    </row>
    <row r="28" spans="1:6" ht="16.5">
      <c r="A28" s="8">
        <v>23</v>
      </c>
      <c r="B28" s="36" t="s">
        <v>56</v>
      </c>
      <c r="C28" s="18">
        <v>78</v>
      </c>
      <c r="D28" s="20">
        <v>14</v>
      </c>
      <c r="E28" s="21">
        <f t="shared" si="0"/>
        <v>28</v>
      </c>
      <c r="F28" s="22"/>
    </row>
    <row r="29" spans="1:6" ht="16.5">
      <c r="A29" s="8">
        <v>24</v>
      </c>
      <c r="B29" s="36" t="s">
        <v>45</v>
      </c>
      <c r="C29" s="18">
        <v>78</v>
      </c>
      <c r="D29" s="20">
        <v>14</v>
      </c>
      <c r="E29" s="21">
        <f t="shared" si="0"/>
        <v>28</v>
      </c>
      <c r="F29" s="22"/>
    </row>
    <row r="30" spans="1:6" ht="16.5">
      <c r="A30" s="8">
        <v>25</v>
      </c>
      <c r="B30" s="36" t="s">
        <v>47</v>
      </c>
      <c r="C30" s="18">
        <v>77</v>
      </c>
      <c r="D30" s="20">
        <v>12</v>
      </c>
      <c r="E30" s="21">
        <f t="shared" si="0"/>
        <v>24</v>
      </c>
      <c r="F30" s="22"/>
    </row>
    <row r="31" spans="1:6" ht="16.5">
      <c r="A31" s="8">
        <v>26</v>
      </c>
      <c r="B31" s="36" t="s">
        <v>60</v>
      </c>
      <c r="C31" s="18">
        <v>9</v>
      </c>
      <c r="D31" s="20">
        <v>11</v>
      </c>
      <c r="E31" s="21">
        <f t="shared" si="0"/>
        <v>22</v>
      </c>
      <c r="F31" s="22"/>
    </row>
    <row r="32" spans="1:6" ht="16.5">
      <c r="A32" s="8">
        <v>27</v>
      </c>
      <c r="B32" s="36" t="s">
        <v>65</v>
      </c>
      <c r="C32" s="18">
        <v>117</v>
      </c>
      <c r="D32" s="20">
        <v>11</v>
      </c>
      <c r="E32" s="21">
        <f t="shared" si="0"/>
        <v>22</v>
      </c>
      <c r="F32" s="22"/>
    </row>
    <row r="33" spans="1:6" ht="16.5">
      <c r="A33" s="8">
        <v>28</v>
      </c>
      <c r="B33" s="36" t="s">
        <v>50</v>
      </c>
      <c r="C33" s="18">
        <v>117</v>
      </c>
      <c r="D33" s="20">
        <v>10</v>
      </c>
      <c r="E33" s="21">
        <f t="shared" si="0"/>
        <v>20</v>
      </c>
      <c r="F33" s="22"/>
    </row>
    <row r="34" spans="1:6" ht="16.5">
      <c r="A34" s="8">
        <v>29</v>
      </c>
      <c r="B34" s="36" t="s">
        <v>51</v>
      </c>
      <c r="C34" s="18">
        <v>117</v>
      </c>
      <c r="D34" s="20">
        <v>10</v>
      </c>
      <c r="E34" s="21">
        <f t="shared" si="0"/>
        <v>20</v>
      </c>
      <c r="F34" s="22"/>
    </row>
    <row r="35" spans="1:6" ht="16.5">
      <c r="A35" s="8">
        <v>30</v>
      </c>
      <c r="B35" s="36" t="s">
        <v>38</v>
      </c>
      <c r="C35" s="18">
        <v>141</v>
      </c>
      <c r="D35" s="20">
        <v>8</v>
      </c>
      <c r="E35" s="21">
        <f t="shared" si="0"/>
        <v>16</v>
      </c>
      <c r="F35" s="20"/>
    </row>
    <row r="36" spans="1:6" ht="16.5">
      <c r="A36" s="8"/>
      <c r="B36" s="17"/>
      <c r="C36" s="18"/>
      <c r="D36" s="20"/>
      <c r="E36" s="21"/>
      <c r="F36" s="22"/>
    </row>
    <row r="37" spans="1:6" ht="16.5">
      <c r="A37" s="8"/>
      <c r="B37" s="17"/>
      <c r="C37" s="18"/>
      <c r="D37" s="20"/>
      <c r="E37" s="21"/>
      <c r="F37" s="22"/>
    </row>
    <row r="38" spans="1:6" ht="16.5">
      <c r="A38" s="8"/>
      <c r="B38" s="14"/>
      <c r="C38" s="10"/>
      <c r="D38" s="11"/>
      <c r="E38" s="12"/>
      <c r="F38" s="9"/>
    </row>
    <row r="41" spans="1:3" ht="18.75">
      <c r="A41" s="43" t="s">
        <v>6</v>
      </c>
      <c r="B41" s="43"/>
      <c r="C41" s="43"/>
    </row>
    <row r="42" spans="1:4" ht="18.75">
      <c r="A42" s="43" t="s">
        <v>7</v>
      </c>
      <c r="B42" s="43"/>
      <c r="C42" s="43"/>
      <c r="D42" s="43"/>
    </row>
  </sheetData>
  <sheetProtection selectLockedCells="1" selectUnlockedCells="1"/>
  <mergeCells count="5">
    <mergeCell ref="A1:F1"/>
    <mergeCell ref="A2:F2"/>
    <mergeCell ref="A41:C41"/>
    <mergeCell ref="A42:D42"/>
    <mergeCell ref="A3:C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37.7109375" style="1" customWidth="1"/>
    <col min="3" max="3" width="13.140625" style="0" customWidth="1"/>
    <col min="4" max="4" width="11.57421875" style="0" customWidth="1"/>
    <col min="5" max="5" width="15.8515625" style="0" customWidth="1"/>
    <col min="6" max="6" width="14.8515625" style="1" customWidth="1"/>
  </cols>
  <sheetData>
    <row r="1" spans="1:6" ht="15.75">
      <c r="A1" s="42" t="s">
        <v>187</v>
      </c>
      <c r="B1" s="42"/>
      <c r="C1" s="42"/>
      <c r="D1" s="42"/>
      <c r="E1" s="42"/>
      <c r="F1" s="42"/>
    </row>
    <row r="2" spans="1:6" ht="15.75">
      <c r="A2" s="42" t="s">
        <v>32</v>
      </c>
      <c r="B2" s="42"/>
      <c r="C2" s="42"/>
      <c r="D2" s="42"/>
      <c r="E2" s="42"/>
      <c r="F2" s="42"/>
    </row>
    <row r="3" spans="1:6" ht="15" customHeight="1">
      <c r="A3" s="44" t="s">
        <v>8</v>
      </c>
      <c r="B3" s="44"/>
      <c r="C3" s="44"/>
      <c r="D3" s="16">
        <v>50</v>
      </c>
      <c r="E3" s="15"/>
      <c r="F3" s="15"/>
    </row>
    <row r="4" spans="1:6" ht="15">
      <c r="A4" s="2"/>
      <c r="B4" s="3"/>
      <c r="C4" s="2"/>
      <c r="D4" s="2"/>
      <c r="E4" s="2"/>
      <c r="F4" s="3"/>
    </row>
    <row r="5" spans="1:6" s="4" customFormat="1" ht="38.25">
      <c r="A5" s="37" t="s">
        <v>0</v>
      </c>
      <c r="B5" s="25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36" t="s">
        <v>12</v>
      </c>
      <c r="C6" s="18">
        <v>85</v>
      </c>
      <c r="D6" s="20">
        <v>40</v>
      </c>
      <c r="E6" s="21">
        <f aca="true" t="shared" si="0" ref="E6:E33">D6*100/макс8</f>
        <v>80</v>
      </c>
      <c r="F6" s="22" t="s">
        <v>185</v>
      </c>
    </row>
    <row r="7" spans="1:6" ht="16.5">
      <c r="A7" s="8">
        <v>2</v>
      </c>
      <c r="B7" s="36" t="s">
        <v>10</v>
      </c>
      <c r="C7" s="18">
        <v>27</v>
      </c>
      <c r="D7" s="20">
        <v>37</v>
      </c>
      <c r="E7" s="21">
        <f t="shared" si="0"/>
        <v>74</v>
      </c>
      <c r="F7" s="20" t="s">
        <v>186</v>
      </c>
    </row>
    <row r="8" spans="1:6" ht="16.5">
      <c r="A8" s="8">
        <v>3</v>
      </c>
      <c r="B8" s="36" t="s">
        <v>11</v>
      </c>
      <c r="C8" s="18">
        <v>85</v>
      </c>
      <c r="D8" s="20">
        <v>37</v>
      </c>
      <c r="E8" s="21">
        <f t="shared" si="0"/>
        <v>74</v>
      </c>
      <c r="F8" s="20" t="s">
        <v>186</v>
      </c>
    </row>
    <row r="9" spans="1:6" ht="16.5">
      <c r="A9" s="8">
        <v>4</v>
      </c>
      <c r="B9" s="36" t="s">
        <v>77</v>
      </c>
      <c r="C9" s="18">
        <v>183</v>
      </c>
      <c r="D9" s="20">
        <v>30</v>
      </c>
      <c r="E9" s="21">
        <f t="shared" si="0"/>
        <v>60</v>
      </c>
      <c r="F9" s="20" t="s">
        <v>186</v>
      </c>
    </row>
    <row r="10" spans="1:6" ht="16.5">
      <c r="A10" s="8">
        <v>5</v>
      </c>
      <c r="B10" s="36" t="s">
        <v>84</v>
      </c>
      <c r="C10" s="18">
        <v>82</v>
      </c>
      <c r="D10" s="20">
        <v>27</v>
      </c>
      <c r="E10" s="21">
        <f t="shared" si="0"/>
        <v>54</v>
      </c>
      <c r="F10" s="20" t="s">
        <v>186</v>
      </c>
    </row>
    <row r="11" spans="1:6" ht="16.5">
      <c r="A11" s="8">
        <v>6</v>
      </c>
      <c r="B11" s="36" t="s">
        <v>78</v>
      </c>
      <c r="C11" s="18">
        <v>82</v>
      </c>
      <c r="D11" s="20">
        <v>25</v>
      </c>
      <c r="E11" s="21">
        <f t="shared" si="0"/>
        <v>50</v>
      </c>
      <c r="F11" s="20" t="s">
        <v>186</v>
      </c>
    </row>
    <row r="12" spans="1:6" ht="16.5" customHeight="1">
      <c r="A12" s="8">
        <v>7</v>
      </c>
      <c r="B12" s="36" t="s">
        <v>70</v>
      </c>
      <c r="C12" s="18">
        <v>81</v>
      </c>
      <c r="D12" s="20">
        <v>24</v>
      </c>
      <c r="E12" s="21">
        <f t="shared" si="0"/>
        <v>48</v>
      </c>
      <c r="F12" s="22"/>
    </row>
    <row r="13" spans="1:6" ht="16.5">
      <c r="A13" s="8">
        <v>8</v>
      </c>
      <c r="B13" s="36" t="s">
        <v>13</v>
      </c>
      <c r="C13" s="18">
        <v>85</v>
      </c>
      <c r="D13" s="20">
        <v>23</v>
      </c>
      <c r="E13" s="21">
        <f t="shared" si="0"/>
        <v>46</v>
      </c>
      <c r="F13" s="22"/>
    </row>
    <row r="14" spans="1:6" ht="16.5">
      <c r="A14" s="8">
        <v>9</v>
      </c>
      <c r="B14" s="36" t="s">
        <v>67</v>
      </c>
      <c r="C14" s="18">
        <v>80</v>
      </c>
      <c r="D14" s="20">
        <v>22</v>
      </c>
      <c r="E14" s="21">
        <f t="shared" si="0"/>
        <v>44</v>
      </c>
      <c r="F14" s="22"/>
    </row>
    <row r="15" spans="1:6" ht="16.5" customHeight="1">
      <c r="A15" s="8">
        <v>10</v>
      </c>
      <c r="B15" s="36" t="s">
        <v>85</v>
      </c>
      <c r="C15" s="18">
        <v>27</v>
      </c>
      <c r="D15" s="20">
        <v>22</v>
      </c>
      <c r="E15" s="21">
        <f t="shared" si="0"/>
        <v>44</v>
      </c>
      <c r="F15" s="22"/>
    </row>
    <row r="16" spans="1:6" ht="16.5">
      <c r="A16" s="8">
        <v>11</v>
      </c>
      <c r="B16" s="36" t="s">
        <v>69</v>
      </c>
      <c r="C16" s="18">
        <v>26</v>
      </c>
      <c r="D16" s="20">
        <v>22</v>
      </c>
      <c r="E16" s="21">
        <f t="shared" si="0"/>
        <v>44</v>
      </c>
      <c r="F16" s="22"/>
    </row>
    <row r="17" spans="1:6" ht="16.5">
      <c r="A17" s="8">
        <v>12</v>
      </c>
      <c r="B17" s="36" t="s">
        <v>86</v>
      </c>
      <c r="C17" s="18">
        <v>141</v>
      </c>
      <c r="D17" s="20">
        <v>20</v>
      </c>
      <c r="E17" s="21">
        <f t="shared" si="0"/>
        <v>40</v>
      </c>
      <c r="F17" s="22"/>
    </row>
    <row r="18" spans="1:6" ht="16.5">
      <c r="A18" s="8">
        <v>13</v>
      </c>
      <c r="B18" s="36" t="s">
        <v>87</v>
      </c>
      <c r="C18" s="18">
        <v>156</v>
      </c>
      <c r="D18" s="20">
        <v>19</v>
      </c>
      <c r="E18" s="21">
        <f t="shared" si="0"/>
        <v>38</v>
      </c>
      <c r="F18" s="22"/>
    </row>
    <row r="19" spans="1:6" ht="16.5">
      <c r="A19" s="8">
        <v>14</v>
      </c>
      <c r="B19" s="36" t="s">
        <v>14</v>
      </c>
      <c r="C19" s="18">
        <v>26</v>
      </c>
      <c r="D19" s="20">
        <v>19</v>
      </c>
      <c r="E19" s="21">
        <f t="shared" si="0"/>
        <v>38</v>
      </c>
      <c r="F19" s="20"/>
    </row>
    <row r="20" spans="1:6" ht="31.5">
      <c r="A20" s="8">
        <v>15</v>
      </c>
      <c r="B20" s="36" t="s">
        <v>80</v>
      </c>
      <c r="C20" s="18">
        <v>156</v>
      </c>
      <c r="D20" s="20">
        <v>18</v>
      </c>
      <c r="E20" s="21">
        <f t="shared" si="0"/>
        <v>36</v>
      </c>
      <c r="F20" s="22"/>
    </row>
    <row r="21" spans="1:6" ht="16.5">
      <c r="A21" s="8">
        <v>16</v>
      </c>
      <c r="B21" s="36" t="s">
        <v>79</v>
      </c>
      <c r="C21" s="18">
        <v>76</v>
      </c>
      <c r="D21" s="20">
        <v>18</v>
      </c>
      <c r="E21" s="21">
        <f t="shared" si="0"/>
        <v>36</v>
      </c>
      <c r="F21" s="22"/>
    </row>
    <row r="22" spans="1:6" ht="16.5">
      <c r="A22" s="8">
        <v>17</v>
      </c>
      <c r="B22" s="36" t="s">
        <v>9</v>
      </c>
      <c r="C22" s="18">
        <v>82</v>
      </c>
      <c r="D22" s="20">
        <v>18</v>
      </c>
      <c r="E22" s="21">
        <f t="shared" si="0"/>
        <v>36</v>
      </c>
      <c r="F22" s="22"/>
    </row>
    <row r="23" spans="1:6" ht="16.5">
      <c r="A23" s="8">
        <v>18</v>
      </c>
      <c r="B23" s="36" t="s">
        <v>73</v>
      </c>
      <c r="C23" s="18">
        <v>117</v>
      </c>
      <c r="D23" s="20">
        <v>17</v>
      </c>
      <c r="E23" s="21">
        <f t="shared" si="0"/>
        <v>34</v>
      </c>
      <c r="F23" s="22"/>
    </row>
    <row r="24" spans="1:6" ht="16.5">
      <c r="A24" s="8">
        <v>19</v>
      </c>
      <c r="B24" s="36" t="s">
        <v>71</v>
      </c>
      <c r="C24" s="18">
        <v>81</v>
      </c>
      <c r="D24" s="20">
        <v>17</v>
      </c>
      <c r="E24" s="21">
        <f t="shared" si="0"/>
        <v>34</v>
      </c>
      <c r="F24" s="22"/>
    </row>
    <row r="25" spans="1:6" ht="16.5">
      <c r="A25" s="8">
        <v>20</v>
      </c>
      <c r="B25" s="36" t="s">
        <v>68</v>
      </c>
      <c r="C25" s="18">
        <v>81</v>
      </c>
      <c r="D25" s="20">
        <v>16</v>
      </c>
      <c r="E25" s="21">
        <f t="shared" si="0"/>
        <v>32</v>
      </c>
      <c r="F25" s="22"/>
    </row>
    <row r="26" spans="1:6" ht="16.5">
      <c r="A26" s="8">
        <v>21</v>
      </c>
      <c r="B26" s="36" t="s">
        <v>83</v>
      </c>
      <c r="C26" s="18">
        <v>85</v>
      </c>
      <c r="D26" s="20">
        <v>14</v>
      </c>
      <c r="E26" s="21">
        <f t="shared" si="0"/>
        <v>28</v>
      </c>
      <c r="F26" s="22"/>
    </row>
    <row r="27" spans="1:6" ht="16.5">
      <c r="A27" s="8">
        <v>22</v>
      </c>
      <c r="B27" s="36" t="s">
        <v>82</v>
      </c>
      <c r="C27" s="18">
        <v>81</v>
      </c>
      <c r="D27" s="20">
        <v>13</v>
      </c>
      <c r="E27" s="21">
        <f t="shared" si="0"/>
        <v>26</v>
      </c>
      <c r="F27" s="22"/>
    </row>
    <row r="28" spans="1:6" ht="16.5">
      <c r="A28" s="8">
        <v>23</v>
      </c>
      <c r="B28" s="36" t="s">
        <v>75</v>
      </c>
      <c r="C28" s="18">
        <v>156</v>
      </c>
      <c r="D28" s="20">
        <v>10</v>
      </c>
      <c r="E28" s="21">
        <f t="shared" si="0"/>
        <v>20</v>
      </c>
      <c r="F28" s="22"/>
    </row>
    <row r="29" spans="1:6" ht="16.5">
      <c r="A29" s="8">
        <v>24</v>
      </c>
      <c r="B29" s="36" t="s">
        <v>66</v>
      </c>
      <c r="C29" s="18">
        <v>81</v>
      </c>
      <c r="D29" s="20">
        <v>10</v>
      </c>
      <c r="E29" s="21">
        <f t="shared" si="0"/>
        <v>20</v>
      </c>
      <c r="F29" s="22"/>
    </row>
    <row r="30" spans="1:6" ht="16.5">
      <c r="A30" s="8">
        <v>25</v>
      </c>
      <c r="B30" s="36" t="s">
        <v>74</v>
      </c>
      <c r="C30" s="18">
        <v>81</v>
      </c>
      <c r="D30" s="20">
        <v>10</v>
      </c>
      <c r="E30" s="21">
        <f t="shared" si="0"/>
        <v>20</v>
      </c>
      <c r="F30" s="22"/>
    </row>
    <row r="31" spans="1:6" ht="16.5">
      <c r="A31" s="8">
        <v>26</v>
      </c>
      <c r="B31" s="36" t="s">
        <v>72</v>
      </c>
      <c r="C31" s="18">
        <v>76</v>
      </c>
      <c r="D31" s="20">
        <v>10</v>
      </c>
      <c r="E31" s="21">
        <f t="shared" si="0"/>
        <v>20</v>
      </c>
      <c r="F31" s="22"/>
    </row>
    <row r="32" spans="1:6" ht="16.5">
      <c r="A32" s="8">
        <v>27</v>
      </c>
      <c r="B32" s="36" t="s">
        <v>76</v>
      </c>
      <c r="C32" s="18">
        <v>141</v>
      </c>
      <c r="D32" s="20">
        <v>7</v>
      </c>
      <c r="E32" s="21">
        <f t="shared" si="0"/>
        <v>14</v>
      </c>
      <c r="F32" s="22"/>
    </row>
    <row r="33" spans="1:6" ht="16.5">
      <c r="A33" s="8">
        <v>28</v>
      </c>
      <c r="B33" s="36" t="s">
        <v>81</v>
      </c>
      <c r="C33" s="18">
        <v>156</v>
      </c>
      <c r="D33" s="20">
        <v>6</v>
      </c>
      <c r="E33" s="21">
        <f t="shared" si="0"/>
        <v>12</v>
      </c>
      <c r="F33" s="22"/>
    </row>
    <row r="34" spans="1:6" ht="16.5">
      <c r="A34" s="8"/>
      <c r="B34" s="36"/>
      <c r="C34" s="18"/>
      <c r="D34" s="20"/>
      <c r="E34" s="21"/>
      <c r="F34" s="22"/>
    </row>
    <row r="35" spans="1:6" ht="16.5">
      <c r="A35" s="8"/>
      <c r="B35" s="17"/>
      <c r="C35" s="18"/>
      <c r="D35" s="20"/>
      <c r="E35" s="21"/>
      <c r="F35" s="22"/>
    </row>
    <row r="36" spans="1:6" ht="16.5">
      <c r="A36" s="8"/>
      <c r="B36" s="17"/>
      <c r="C36" s="18"/>
      <c r="D36" s="20"/>
      <c r="E36" s="21"/>
      <c r="F36" s="22"/>
    </row>
    <row r="37" spans="1:6" ht="16.5">
      <c r="A37" s="8"/>
      <c r="B37" s="17"/>
      <c r="C37" s="18"/>
      <c r="D37" s="20"/>
      <c r="E37" s="21"/>
      <c r="F37" s="22"/>
    </row>
    <row r="38" spans="1:6" ht="16.5">
      <c r="A38" s="8"/>
      <c r="B38" s="17"/>
      <c r="C38" s="18"/>
      <c r="D38" s="20"/>
      <c r="E38" s="21"/>
      <c r="F38" s="22"/>
    </row>
    <row r="39" spans="1:6" ht="16.5">
      <c r="A39" s="8"/>
      <c r="B39" s="17"/>
      <c r="C39" s="18"/>
      <c r="D39" s="20"/>
      <c r="E39" s="21"/>
      <c r="F39" s="20"/>
    </row>
    <row r="40" spans="1:6" ht="16.5">
      <c r="A40" s="8"/>
      <c r="B40" s="17"/>
      <c r="C40" s="18"/>
      <c r="D40" s="20"/>
      <c r="E40" s="21"/>
      <c r="F40" s="22"/>
    </row>
    <row r="41" spans="1:6" ht="16.5">
      <c r="A41" s="8"/>
      <c r="B41" s="17"/>
      <c r="C41" s="18"/>
      <c r="D41" s="20"/>
      <c r="E41" s="21"/>
      <c r="F41" s="20"/>
    </row>
    <row r="42" ht="12.75">
      <c r="F42"/>
    </row>
    <row r="43" ht="12.75">
      <c r="F43"/>
    </row>
    <row r="44" spans="1:6" ht="18.75">
      <c r="A44" s="43" t="s">
        <v>6</v>
      </c>
      <c r="B44" s="43"/>
      <c r="C44" s="43"/>
      <c r="F44"/>
    </row>
    <row r="45" spans="1:6" ht="18.75">
      <c r="A45" s="43" t="s">
        <v>7</v>
      </c>
      <c r="B45" s="43"/>
      <c r="C45" s="43"/>
      <c r="D45" s="43"/>
      <c r="F45"/>
    </row>
    <row r="46" ht="12.75">
      <c r="F46"/>
    </row>
  </sheetData>
  <sheetProtection selectLockedCells="1" selectUnlockedCells="1"/>
  <mergeCells count="5">
    <mergeCell ref="A45:D45"/>
    <mergeCell ref="A1:F1"/>
    <mergeCell ref="A2:F2"/>
    <mergeCell ref="A3:C3"/>
    <mergeCell ref="A44:C4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28125" style="0" customWidth="1"/>
    <col min="4" max="4" width="7.28125" style="0" customWidth="1"/>
    <col min="5" max="6" width="7.57421875" style="0" customWidth="1"/>
    <col min="7" max="7" width="7.7109375" style="0" customWidth="1"/>
    <col min="8" max="8" width="8.00390625" style="0" customWidth="1"/>
    <col min="9" max="9" width="11.57421875" style="0" customWidth="1"/>
    <col min="10" max="10" width="14.28125" style="0" customWidth="1"/>
    <col min="11" max="11" width="17.140625" style="1" customWidth="1"/>
  </cols>
  <sheetData>
    <row r="1" spans="1:11" ht="15.75">
      <c r="A1" s="42" t="s">
        <v>187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" customHeight="1">
      <c r="A3" s="44" t="s">
        <v>8</v>
      </c>
      <c r="B3" s="44"/>
      <c r="C3" s="44"/>
      <c r="D3" s="16">
        <v>100</v>
      </c>
      <c r="E3" s="15"/>
      <c r="F3" s="15"/>
      <c r="G3" s="15"/>
      <c r="H3" s="15"/>
      <c r="I3" s="15"/>
      <c r="J3" s="15"/>
      <c r="K3" s="15"/>
    </row>
    <row r="4" spans="1:11" ht="15">
      <c r="A4" s="2"/>
      <c r="B4" s="3"/>
      <c r="C4" s="2"/>
      <c r="D4" s="2"/>
      <c r="E4" s="2"/>
      <c r="F4" s="2"/>
      <c r="G4" s="2"/>
      <c r="H4" s="2"/>
      <c r="I4" s="2"/>
      <c r="J4" s="2"/>
      <c r="K4" s="3"/>
    </row>
    <row r="5" spans="1:11" s="4" customFormat="1" ht="38.25">
      <c r="A5" s="5" t="s">
        <v>0</v>
      </c>
      <c r="B5" s="6" t="s">
        <v>1</v>
      </c>
      <c r="C5" s="24" t="s">
        <v>2</v>
      </c>
      <c r="D5" s="27" t="s">
        <v>26</v>
      </c>
      <c r="E5" s="27" t="s">
        <v>27</v>
      </c>
      <c r="F5" s="27" t="s">
        <v>28</v>
      </c>
      <c r="G5" s="27" t="s">
        <v>29</v>
      </c>
      <c r="H5" s="27" t="s">
        <v>30</v>
      </c>
      <c r="I5" s="25" t="s">
        <v>3</v>
      </c>
      <c r="J5" s="7" t="s">
        <v>4</v>
      </c>
      <c r="K5" s="7" t="s">
        <v>5</v>
      </c>
    </row>
    <row r="6" spans="1:11" ht="16.5">
      <c r="A6" s="8">
        <v>1</v>
      </c>
      <c r="B6" s="17" t="s">
        <v>15</v>
      </c>
      <c r="C6" s="18">
        <v>85</v>
      </c>
      <c r="D6" s="26">
        <v>19</v>
      </c>
      <c r="E6" s="26">
        <v>18</v>
      </c>
      <c r="F6" s="26">
        <v>6</v>
      </c>
      <c r="G6" s="26">
        <v>11</v>
      </c>
      <c r="H6" s="26">
        <v>28</v>
      </c>
      <c r="I6" s="20">
        <f aca="true" t="shared" si="0" ref="I6:I40">SUM(D6:H6)</f>
        <v>82</v>
      </c>
      <c r="J6" s="21">
        <f aca="true" t="shared" si="1" ref="J6:J40">I6*100/макс9</f>
        <v>82</v>
      </c>
      <c r="K6" s="20" t="s">
        <v>185</v>
      </c>
    </row>
    <row r="7" spans="1:11" ht="16.5">
      <c r="A7" s="8">
        <v>2</v>
      </c>
      <c r="B7" s="17" t="s">
        <v>16</v>
      </c>
      <c r="C7" s="18">
        <v>85</v>
      </c>
      <c r="D7" s="20">
        <v>18</v>
      </c>
      <c r="E7" s="20">
        <v>13</v>
      </c>
      <c r="F7" s="20">
        <v>4</v>
      </c>
      <c r="G7" s="20">
        <v>13</v>
      </c>
      <c r="H7" s="20">
        <v>22</v>
      </c>
      <c r="I7" s="20">
        <f t="shared" si="0"/>
        <v>70</v>
      </c>
      <c r="J7" s="21">
        <f t="shared" si="1"/>
        <v>70</v>
      </c>
      <c r="K7" s="20" t="s">
        <v>186</v>
      </c>
    </row>
    <row r="8" spans="1:11" ht="16.5">
      <c r="A8" s="8">
        <v>3</v>
      </c>
      <c r="B8" s="17" t="s">
        <v>89</v>
      </c>
      <c r="C8" s="18">
        <v>85</v>
      </c>
      <c r="D8" s="20">
        <v>11</v>
      </c>
      <c r="E8" s="20">
        <v>11</v>
      </c>
      <c r="F8" s="20">
        <v>6</v>
      </c>
      <c r="G8" s="20">
        <v>13</v>
      </c>
      <c r="H8" s="20">
        <v>22</v>
      </c>
      <c r="I8" s="20">
        <f t="shared" si="0"/>
        <v>63</v>
      </c>
      <c r="J8" s="21">
        <f t="shared" si="1"/>
        <v>63</v>
      </c>
      <c r="K8" s="20" t="s">
        <v>186</v>
      </c>
    </row>
    <row r="9" spans="1:11" ht="16.5">
      <c r="A9" s="8">
        <v>4</v>
      </c>
      <c r="B9" s="17" t="s">
        <v>96</v>
      </c>
      <c r="C9" s="18">
        <v>82</v>
      </c>
      <c r="D9" s="20">
        <v>18</v>
      </c>
      <c r="E9" s="20">
        <v>14</v>
      </c>
      <c r="F9" s="20">
        <v>6</v>
      </c>
      <c r="G9" s="20">
        <v>10</v>
      </c>
      <c r="H9" s="20">
        <v>12</v>
      </c>
      <c r="I9" s="20">
        <f t="shared" si="0"/>
        <v>60</v>
      </c>
      <c r="J9" s="21">
        <f t="shared" si="1"/>
        <v>60</v>
      </c>
      <c r="K9" s="20" t="s">
        <v>186</v>
      </c>
    </row>
    <row r="10" spans="1:11" ht="16.5">
      <c r="A10" s="8">
        <v>5</v>
      </c>
      <c r="B10" s="31" t="s">
        <v>17</v>
      </c>
      <c r="C10" s="33">
        <v>85</v>
      </c>
      <c r="D10" s="20">
        <v>12</v>
      </c>
      <c r="E10" s="20">
        <v>13</v>
      </c>
      <c r="F10" s="20">
        <v>6</v>
      </c>
      <c r="G10" s="20">
        <v>10</v>
      </c>
      <c r="H10" s="20">
        <v>18</v>
      </c>
      <c r="I10" s="20">
        <f t="shared" si="0"/>
        <v>59</v>
      </c>
      <c r="J10" s="21">
        <f t="shared" si="1"/>
        <v>59</v>
      </c>
      <c r="K10" s="20" t="s">
        <v>186</v>
      </c>
    </row>
    <row r="11" spans="1:11" ht="16.5">
      <c r="A11" s="8">
        <v>6</v>
      </c>
      <c r="B11" s="31" t="s">
        <v>31</v>
      </c>
      <c r="C11" s="32">
        <v>183</v>
      </c>
      <c r="D11" s="20">
        <v>14</v>
      </c>
      <c r="E11" s="20">
        <v>10</v>
      </c>
      <c r="F11" s="20">
        <v>4</v>
      </c>
      <c r="G11" s="20">
        <v>9</v>
      </c>
      <c r="H11" s="20">
        <v>12</v>
      </c>
      <c r="I11" s="20">
        <f t="shared" si="0"/>
        <v>49</v>
      </c>
      <c r="J11" s="21">
        <f t="shared" si="1"/>
        <v>49</v>
      </c>
      <c r="K11" s="20"/>
    </row>
    <row r="12" spans="1:11" ht="16.5">
      <c r="A12" s="8">
        <v>7</v>
      </c>
      <c r="B12" s="31" t="s">
        <v>116</v>
      </c>
      <c r="C12" s="33">
        <v>85</v>
      </c>
      <c r="D12" s="20">
        <v>13</v>
      </c>
      <c r="E12" s="20">
        <v>10</v>
      </c>
      <c r="F12" s="20">
        <v>2</v>
      </c>
      <c r="G12" s="20">
        <v>10</v>
      </c>
      <c r="H12" s="20">
        <v>12</v>
      </c>
      <c r="I12" s="20">
        <f t="shared" si="0"/>
        <v>47</v>
      </c>
      <c r="J12" s="21">
        <f t="shared" si="1"/>
        <v>47</v>
      </c>
      <c r="K12" s="22"/>
    </row>
    <row r="13" spans="1:11" ht="16.5">
      <c r="A13" s="8">
        <v>8</v>
      </c>
      <c r="B13" s="31" t="s">
        <v>99</v>
      </c>
      <c r="C13" s="33">
        <v>78</v>
      </c>
      <c r="D13" s="20">
        <v>11</v>
      </c>
      <c r="E13" s="20">
        <v>11</v>
      </c>
      <c r="F13" s="20">
        <v>4</v>
      </c>
      <c r="G13" s="20">
        <v>11</v>
      </c>
      <c r="H13" s="20">
        <v>10</v>
      </c>
      <c r="I13" s="20">
        <f t="shared" si="0"/>
        <v>47</v>
      </c>
      <c r="J13" s="21">
        <f t="shared" si="1"/>
        <v>47</v>
      </c>
      <c r="K13" s="22"/>
    </row>
    <row r="14" spans="1:11" ht="16.5">
      <c r="A14" s="8">
        <v>9</v>
      </c>
      <c r="B14" s="31" t="s">
        <v>93</v>
      </c>
      <c r="C14" s="33">
        <v>81</v>
      </c>
      <c r="D14" s="20">
        <v>10</v>
      </c>
      <c r="E14" s="20">
        <v>7</v>
      </c>
      <c r="F14" s="20">
        <v>4</v>
      </c>
      <c r="G14" s="20">
        <v>13</v>
      </c>
      <c r="H14" s="20">
        <v>12</v>
      </c>
      <c r="I14" s="20">
        <f t="shared" si="0"/>
        <v>46</v>
      </c>
      <c r="J14" s="21">
        <f t="shared" si="1"/>
        <v>46</v>
      </c>
      <c r="K14" s="22"/>
    </row>
    <row r="15" spans="1:11" ht="16.5">
      <c r="A15" s="8">
        <v>10</v>
      </c>
      <c r="B15" s="31" t="s">
        <v>100</v>
      </c>
      <c r="C15" s="33">
        <v>26</v>
      </c>
      <c r="D15" s="20">
        <v>11</v>
      </c>
      <c r="E15" s="20">
        <v>14</v>
      </c>
      <c r="F15" s="20">
        <v>0</v>
      </c>
      <c r="G15" s="20">
        <v>9</v>
      </c>
      <c r="H15" s="20">
        <v>12</v>
      </c>
      <c r="I15" s="20">
        <f t="shared" si="0"/>
        <v>46</v>
      </c>
      <c r="J15" s="21">
        <f t="shared" si="1"/>
        <v>46</v>
      </c>
      <c r="K15" s="22"/>
    </row>
    <row r="16" spans="1:11" ht="16.5">
      <c r="A16" s="8">
        <v>11</v>
      </c>
      <c r="B16" s="34" t="s">
        <v>111</v>
      </c>
      <c r="C16" s="33">
        <v>82</v>
      </c>
      <c r="D16" s="20">
        <v>9</v>
      </c>
      <c r="E16" s="20">
        <v>11</v>
      </c>
      <c r="F16" s="20">
        <v>4</v>
      </c>
      <c r="G16" s="20">
        <v>10</v>
      </c>
      <c r="H16" s="20">
        <v>12</v>
      </c>
      <c r="I16" s="20">
        <f t="shared" si="0"/>
        <v>46</v>
      </c>
      <c r="J16" s="21">
        <f t="shared" si="1"/>
        <v>46</v>
      </c>
      <c r="K16" s="22"/>
    </row>
    <row r="17" spans="1:11" ht="16.5">
      <c r="A17" s="8">
        <v>12</v>
      </c>
      <c r="B17" s="31" t="s">
        <v>92</v>
      </c>
      <c r="C17" s="33">
        <v>26</v>
      </c>
      <c r="D17" s="20">
        <v>15</v>
      </c>
      <c r="E17" s="20">
        <v>9</v>
      </c>
      <c r="F17" s="20">
        <v>4</v>
      </c>
      <c r="G17" s="20">
        <v>10</v>
      </c>
      <c r="H17" s="20">
        <v>8</v>
      </c>
      <c r="I17" s="20">
        <f t="shared" si="0"/>
        <v>46</v>
      </c>
      <c r="J17" s="21">
        <f t="shared" si="1"/>
        <v>46</v>
      </c>
      <c r="K17" s="22"/>
    </row>
    <row r="18" spans="1:11" ht="16.5">
      <c r="A18" s="8">
        <v>13</v>
      </c>
      <c r="B18" s="31" t="s">
        <v>102</v>
      </c>
      <c r="C18" s="33">
        <v>9</v>
      </c>
      <c r="D18" s="20">
        <v>8</v>
      </c>
      <c r="E18" s="20">
        <v>13</v>
      </c>
      <c r="F18" s="20">
        <v>0</v>
      </c>
      <c r="G18" s="20">
        <v>13</v>
      </c>
      <c r="H18" s="20">
        <v>10</v>
      </c>
      <c r="I18" s="20">
        <f t="shared" si="0"/>
        <v>44</v>
      </c>
      <c r="J18" s="21">
        <f t="shared" si="1"/>
        <v>44</v>
      </c>
      <c r="K18" s="22"/>
    </row>
    <row r="19" spans="1:11" ht="16.5">
      <c r="A19" s="8">
        <v>14</v>
      </c>
      <c r="B19" s="31" t="s">
        <v>88</v>
      </c>
      <c r="C19" s="33">
        <v>117</v>
      </c>
      <c r="D19" s="20">
        <v>8</v>
      </c>
      <c r="E19" s="20">
        <v>8</v>
      </c>
      <c r="F19" s="20">
        <v>2</v>
      </c>
      <c r="G19" s="20">
        <v>10</v>
      </c>
      <c r="H19" s="20">
        <v>14</v>
      </c>
      <c r="I19" s="20">
        <f t="shared" si="0"/>
        <v>42</v>
      </c>
      <c r="J19" s="21">
        <f t="shared" si="1"/>
        <v>42</v>
      </c>
      <c r="K19" s="20"/>
    </row>
    <row r="20" spans="1:11" ht="16.5">
      <c r="A20" s="8">
        <v>15</v>
      </c>
      <c r="B20" s="34" t="s">
        <v>114</v>
      </c>
      <c r="C20" s="33">
        <v>82</v>
      </c>
      <c r="D20" s="20">
        <v>11</v>
      </c>
      <c r="E20" s="20">
        <v>6</v>
      </c>
      <c r="F20" s="20">
        <v>4</v>
      </c>
      <c r="G20" s="20">
        <v>8</v>
      </c>
      <c r="H20" s="20">
        <v>12</v>
      </c>
      <c r="I20" s="20">
        <f t="shared" si="0"/>
        <v>41</v>
      </c>
      <c r="J20" s="21">
        <f t="shared" si="1"/>
        <v>41</v>
      </c>
      <c r="K20" s="22"/>
    </row>
    <row r="21" spans="1:11" ht="16.5">
      <c r="A21" s="8">
        <v>16</v>
      </c>
      <c r="B21" s="31" t="s">
        <v>90</v>
      </c>
      <c r="C21" s="33">
        <v>156</v>
      </c>
      <c r="D21" s="20">
        <v>11</v>
      </c>
      <c r="E21" s="20">
        <v>11</v>
      </c>
      <c r="F21" s="20">
        <v>2</v>
      </c>
      <c r="G21" s="20">
        <v>11</v>
      </c>
      <c r="H21" s="20">
        <v>6</v>
      </c>
      <c r="I21" s="20">
        <f t="shared" si="0"/>
        <v>41</v>
      </c>
      <c r="J21" s="21">
        <f t="shared" si="1"/>
        <v>41</v>
      </c>
      <c r="K21" s="22"/>
    </row>
    <row r="22" spans="1:11" ht="16.5">
      <c r="A22" s="8">
        <v>17</v>
      </c>
      <c r="B22" s="31" t="s">
        <v>95</v>
      </c>
      <c r="C22" s="33">
        <v>80</v>
      </c>
      <c r="D22" s="20">
        <v>9</v>
      </c>
      <c r="E22" s="20">
        <v>9</v>
      </c>
      <c r="F22" s="20">
        <v>4</v>
      </c>
      <c r="G22" s="20">
        <v>10</v>
      </c>
      <c r="H22" s="20">
        <v>8</v>
      </c>
      <c r="I22" s="20">
        <f t="shared" si="0"/>
        <v>40</v>
      </c>
      <c r="J22" s="21">
        <f t="shared" si="1"/>
        <v>40</v>
      </c>
      <c r="K22" s="22"/>
    </row>
    <row r="23" spans="1:11" ht="16.5">
      <c r="A23" s="8">
        <v>18</v>
      </c>
      <c r="B23" s="31" t="s">
        <v>108</v>
      </c>
      <c r="C23" s="33">
        <v>79</v>
      </c>
      <c r="D23" s="20">
        <v>12</v>
      </c>
      <c r="E23" s="20">
        <v>11</v>
      </c>
      <c r="F23" s="20">
        <v>2</v>
      </c>
      <c r="G23" s="20">
        <v>9</v>
      </c>
      <c r="H23" s="20">
        <v>6</v>
      </c>
      <c r="I23" s="20">
        <f t="shared" si="0"/>
        <v>40</v>
      </c>
      <c r="J23" s="21">
        <f t="shared" si="1"/>
        <v>40</v>
      </c>
      <c r="K23" s="22"/>
    </row>
    <row r="24" spans="1:11" ht="16.5">
      <c r="A24" s="8">
        <v>19</v>
      </c>
      <c r="B24" s="31" t="s">
        <v>106</v>
      </c>
      <c r="C24" s="33">
        <v>78</v>
      </c>
      <c r="D24" s="20">
        <v>9</v>
      </c>
      <c r="E24" s="20">
        <v>11</v>
      </c>
      <c r="F24" s="20">
        <v>2</v>
      </c>
      <c r="G24" s="20">
        <v>10</v>
      </c>
      <c r="H24" s="20">
        <v>8</v>
      </c>
      <c r="I24" s="20">
        <f t="shared" si="0"/>
        <v>40</v>
      </c>
      <c r="J24" s="21">
        <f t="shared" si="1"/>
        <v>40</v>
      </c>
      <c r="K24" s="22"/>
    </row>
    <row r="25" spans="1:11" ht="16.5">
      <c r="A25" s="8">
        <v>20</v>
      </c>
      <c r="B25" s="31" t="s">
        <v>115</v>
      </c>
      <c r="C25" s="33">
        <v>84</v>
      </c>
      <c r="D25" s="20">
        <v>11</v>
      </c>
      <c r="E25" s="20">
        <v>9</v>
      </c>
      <c r="F25" s="20">
        <v>0</v>
      </c>
      <c r="G25" s="20">
        <v>13</v>
      </c>
      <c r="H25" s="20">
        <v>6</v>
      </c>
      <c r="I25" s="20">
        <f t="shared" si="0"/>
        <v>39</v>
      </c>
      <c r="J25" s="21">
        <f t="shared" si="1"/>
        <v>39</v>
      </c>
      <c r="K25" s="22"/>
    </row>
    <row r="26" spans="1:11" ht="16.5">
      <c r="A26" s="8">
        <v>21</v>
      </c>
      <c r="B26" s="31" t="s">
        <v>103</v>
      </c>
      <c r="C26" s="33">
        <v>26</v>
      </c>
      <c r="D26" s="20">
        <v>9</v>
      </c>
      <c r="E26" s="20">
        <v>10</v>
      </c>
      <c r="F26" s="20">
        <v>4</v>
      </c>
      <c r="G26" s="20">
        <v>10</v>
      </c>
      <c r="H26" s="20">
        <v>6</v>
      </c>
      <c r="I26" s="20">
        <f t="shared" si="0"/>
        <v>39</v>
      </c>
      <c r="J26" s="21">
        <f t="shared" si="1"/>
        <v>39</v>
      </c>
      <c r="K26" s="22"/>
    </row>
    <row r="27" spans="1:11" ht="16.5">
      <c r="A27" s="8">
        <v>22</v>
      </c>
      <c r="B27" s="31" t="s">
        <v>91</v>
      </c>
      <c r="C27" s="33">
        <v>26</v>
      </c>
      <c r="D27" s="20">
        <v>7</v>
      </c>
      <c r="E27" s="20">
        <v>11</v>
      </c>
      <c r="F27" s="20">
        <v>6</v>
      </c>
      <c r="G27" s="20">
        <v>9</v>
      </c>
      <c r="H27" s="20">
        <v>4</v>
      </c>
      <c r="I27" s="20">
        <f t="shared" si="0"/>
        <v>37</v>
      </c>
      <c r="J27" s="21">
        <f t="shared" si="1"/>
        <v>37</v>
      </c>
      <c r="K27" s="22"/>
    </row>
    <row r="28" spans="1:11" ht="16.5">
      <c r="A28" s="8">
        <v>23</v>
      </c>
      <c r="B28" s="34" t="s">
        <v>97</v>
      </c>
      <c r="C28" s="33">
        <v>82</v>
      </c>
      <c r="D28" s="20">
        <v>10</v>
      </c>
      <c r="E28" s="20">
        <v>7</v>
      </c>
      <c r="F28" s="20">
        <v>2</v>
      </c>
      <c r="G28" s="20">
        <v>13</v>
      </c>
      <c r="H28" s="20">
        <v>4</v>
      </c>
      <c r="I28" s="20">
        <f t="shared" si="0"/>
        <v>36</v>
      </c>
      <c r="J28" s="21">
        <f t="shared" si="1"/>
        <v>36</v>
      </c>
      <c r="K28" s="22"/>
    </row>
    <row r="29" spans="1:11" ht="16.5">
      <c r="A29" s="8">
        <v>24</v>
      </c>
      <c r="B29" s="31" t="s">
        <v>112</v>
      </c>
      <c r="C29" s="33">
        <v>9</v>
      </c>
      <c r="D29" s="20">
        <v>11</v>
      </c>
      <c r="E29" s="20">
        <v>13</v>
      </c>
      <c r="F29" s="20">
        <v>2</v>
      </c>
      <c r="G29" s="20">
        <v>8</v>
      </c>
      <c r="H29" s="20">
        <v>2</v>
      </c>
      <c r="I29" s="20">
        <f t="shared" si="0"/>
        <v>36</v>
      </c>
      <c r="J29" s="21">
        <f t="shared" si="1"/>
        <v>36</v>
      </c>
      <c r="K29" s="22"/>
    </row>
    <row r="30" spans="1:11" ht="16.5">
      <c r="A30" s="8">
        <v>25</v>
      </c>
      <c r="B30" s="31" t="s">
        <v>104</v>
      </c>
      <c r="C30" s="33">
        <v>183</v>
      </c>
      <c r="D30" s="20">
        <v>8</v>
      </c>
      <c r="E30" s="20">
        <v>10</v>
      </c>
      <c r="F30" s="20">
        <v>4</v>
      </c>
      <c r="G30" s="20">
        <v>10</v>
      </c>
      <c r="H30" s="20">
        <v>2</v>
      </c>
      <c r="I30" s="20">
        <f t="shared" si="0"/>
        <v>34</v>
      </c>
      <c r="J30" s="21">
        <f t="shared" si="1"/>
        <v>34</v>
      </c>
      <c r="K30" s="22"/>
    </row>
    <row r="31" spans="1:11" ht="16.5">
      <c r="A31" s="8">
        <v>26</v>
      </c>
      <c r="B31" s="31" t="s">
        <v>107</v>
      </c>
      <c r="C31" s="33">
        <v>79</v>
      </c>
      <c r="D31" s="20">
        <v>8</v>
      </c>
      <c r="E31" s="20">
        <v>10</v>
      </c>
      <c r="F31" s="20">
        <v>6</v>
      </c>
      <c r="G31" s="20">
        <v>8</v>
      </c>
      <c r="H31" s="20">
        <v>2</v>
      </c>
      <c r="I31" s="20">
        <f t="shared" si="0"/>
        <v>34</v>
      </c>
      <c r="J31" s="21">
        <f t="shared" si="1"/>
        <v>34</v>
      </c>
      <c r="K31" s="22"/>
    </row>
    <row r="32" spans="1:11" ht="16.5">
      <c r="A32" s="8">
        <v>27</v>
      </c>
      <c r="B32" s="31" t="s">
        <v>110</v>
      </c>
      <c r="C32" s="33">
        <v>84</v>
      </c>
      <c r="D32" s="20">
        <v>10</v>
      </c>
      <c r="E32" s="20">
        <v>5</v>
      </c>
      <c r="F32" s="20">
        <v>4</v>
      </c>
      <c r="G32" s="20">
        <v>11</v>
      </c>
      <c r="H32" s="20">
        <v>4</v>
      </c>
      <c r="I32" s="20">
        <f t="shared" si="0"/>
        <v>34</v>
      </c>
      <c r="J32" s="21">
        <f t="shared" si="1"/>
        <v>34</v>
      </c>
      <c r="K32" s="22"/>
    </row>
    <row r="33" spans="1:11" ht="16.5">
      <c r="A33" s="8">
        <v>28</v>
      </c>
      <c r="B33" s="31" t="s">
        <v>109</v>
      </c>
      <c r="C33" s="33">
        <v>80</v>
      </c>
      <c r="D33" s="20">
        <v>8</v>
      </c>
      <c r="E33" s="20">
        <v>7</v>
      </c>
      <c r="F33" s="20">
        <v>2</v>
      </c>
      <c r="G33" s="20">
        <v>12</v>
      </c>
      <c r="H33" s="20">
        <v>4</v>
      </c>
      <c r="I33" s="20">
        <f t="shared" si="0"/>
        <v>33</v>
      </c>
      <c r="J33" s="21">
        <f t="shared" si="1"/>
        <v>33</v>
      </c>
      <c r="K33" s="22"/>
    </row>
    <row r="34" spans="1:11" ht="16.5">
      <c r="A34" s="8">
        <v>29</v>
      </c>
      <c r="B34" s="31" t="s">
        <v>101</v>
      </c>
      <c r="C34" s="33">
        <v>81</v>
      </c>
      <c r="D34" s="20">
        <v>9</v>
      </c>
      <c r="E34" s="20">
        <v>8</v>
      </c>
      <c r="F34" s="20">
        <v>2</v>
      </c>
      <c r="G34" s="20">
        <v>12</v>
      </c>
      <c r="H34" s="20">
        <v>2</v>
      </c>
      <c r="I34" s="20">
        <f t="shared" si="0"/>
        <v>33</v>
      </c>
      <c r="J34" s="21">
        <f t="shared" si="1"/>
        <v>33</v>
      </c>
      <c r="K34" s="22"/>
    </row>
    <row r="35" spans="1:11" ht="16.5">
      <c r="A35" s="8">
        <v>30</v>
      </c>
      <c r="B35" s="31" t="s">
        <v>118</v>
      </c>
      <c r="C35" s="33">
        <v>82</v>
      </c>
      <c r="D35" s="20">
        <v>8</v>
      </c>
      <c r="E35" s="20">
        <v>6</v>
      </c>
      <c r="F35" s="20">
        <v>2</v>
      </c>
      <c r="G35" s="20">
        <v>8</v>
      </c>
      <c r="H35" s="20">
        <v>8</v>
      </c>
      <c r="I35" s="20">
        <f t="shared" si="0"/>
        <v>32</v>
      </c>
      <c r="J35" s="21">
        <f t="shared" si="1"/>
        <v>32</v>
      </c>
      <c r="K35" s="22"/>
    </row>
    <row r="36" spans="1:11" ht="16.5">
      <c r="A36" s="8">
        <v>31</v>
      </c>
      <c r="B36" s="31" t="s">
        <v>113</v>
      </c>
      <c r="C36" s="33">
        <v>80</v>
      </c>
      <c r="D36" s="20">
        <v>7</v>
      </c>
      <c r="E36" s="20">
        <v>9</v>
      </c>
      <c r="F36" s="20">
        <v>4</v>
      </c>
      <c r="G36" s="20">
        <v>10</v>
      </c>
      <c r="H36" s="20">
        <v>2</v>
      </c>
      <c r="I36" s="20">
        <f t="shared" si="0"/>
        <v>32</v>
      </c>
      <c r="J36" s="21">
        <f t="shared" si="1"/>
        <v>32</v>
      </c>
      <c r="K36" s="22"/>
    </row>
    <row r="37" spans="1:11" ht="16.5">
      <c r="A37" s="8">
        <v>32</v>
      </c>
      <c r="B37" s="31" t="s">
        <v>94</v>
      </c>
      <c r="C37" s="33">
        <v>141</v>
      </c>
      <c r="D37" s="20">
        <v>12</v>
      </c>
      <c r="E37" s="20">
        <v>8</v>
      </c>
      <c r="F37" s="20">
        <v>2</v>
      </c>
      <c r="G37" s="20">
        <v>9</v>
      </c>
      <c r="H37" s="20">
        <v>0</v>
      </c>
      <c r="I37" s="20">
        <f t="shared" si="0"/>
        <v>31</v>
      </c>
      <c r="J37" s="21">
        <f t="shared" si="1"/>
        <v>31</v>
      </c>
      <c r="K37" s="20"/>
    </row>
    <row r="38" spans="1:11" ht="16.5">
      <c r="A38" s="8">
        <v>33</v>
      </c>
      <c r="B38" s="31" t="s">
        <v>98</v>
      </c>
      <c r="C38" s="33">
        <v>183</v>
      </c>
      <c r="D38" s="20">
        <v>7</v>
      </c>
      <c r="E38" s="20">
        <v>7</v>
      </c>
      <c r="F38" s="20">
        <v>2</v>
      </c>
      <c r="G38" s="20">
        <v>4</v>
      </c>
      <c r="H38" s="20">
        <v>8</v>
      </c>
      <c r="I38" s="20">
        <f t="shared" si="0"/>
        <v>28</v>
      </c>
      <c r="J38" s="21">
        <f t="shared" si="1"/>
        <v>28</v>
      </c>
      <c r="K38" s="22"/>
    </row>
    <row r="39" spans="1:11" ht="16.5">
      <c r="A39" s="8">
        <v>34</v>
      </c>
      <c r="B39" s="17" t="s">
        <v>105</v>
      </c>
      <c r="C39" s="33">
        <v>80</v>
      </c>
      <c r="D39" s="20">
        <v>9</v>
      </c>
      <c r="E39" s="20">
        <v>5</v>
      </c>
      <c r="F39" s="20">
        <v>0</v>
      </c>
      <c r="G39" s="20">
        <v>7</v>
      </c>
      <c r="H39" s="20">
        <v>2</v>
      </c>
      <c r="I39" s="20">
        <f t="shared" si="0"/>
        <v>23</v>
      </c>
      <c r="J39" s="21">
        <f t="shared" si="1"/>
        <v>23</v>
      </c>
      <c r="K39" s="22"/>
    </row>
    <row r="40" spans="1:11" ht="16.5">
      <c r="A40" s="8">
        <v>35</v>
      </c>
      <c r="B40" s="17" t="s">
        <v>117</v>
      </c>
      <c r="C40" s="33">
        <v>183</v>
      </c>
      <c r="D40" s="20">
        <v>8</v>
      </c>
      <c r="E40" s="20">
        <v>7</v>
      </c>
      <c r="F40" s="20">
        <v>2</v>
      </c>
      <c r="G40" s="20">
        <v>6</v>
      </c>
      <c r="H40" s="20">
        <v>0</v>
      </c>
      <c r="I40" s="20">
        <f t="shared" si="0"/>
        <v>23</v>
      </c>
      <c r="J40" s="21">
        <f t="shared" si="1"/>
        <v>23</v>
      </c>
      <c r="K40" s="22"/>
    </row>
    <row r="41" spans="1:11" ht="16.5">
      <c r="A41" s="8"/>
      <c r="B41" s="17"/>
      <c r="C41" s="18"/>
      <c r="D41" s="20"/>
      <c r="E41" s="20"/>
      <c r="F41" s="20"/>
      <c r="G41" s="20"/>
      <c r="H41" s="20"/>
      <c r="I41" s="20"/>
      <c r="J41" s="21"/>
      <c r="K41" s="22"/>
    </row>
    <row r="42" spans="1:11" ht="16.5">
      <c r="A42" s="8"/>
      <c r="B42" s="23"/>
      <c r="C42" s="18"/>
      <c r="D42" s="20"/>
      <c r="E42" s="20"/>
      <c r="F42" s="20"/>
      <c r="G42" s="20"/>
      <c r="H42" s="20"/>
      <c r="I42" s="20"/>
      <c r="J42" s="21"/>
      <c r="K42" s="22"/>
    </row>
    <row r="43" spans="1:11" ht="16.5">
      <c r="A43" s="8"/>
      <c r="B43" s="17"/>
      <c r="C43" s="18"/>
      <c r="D43" s="20"/>
      <c r="E43" s="20"/>
      <c r="F43" s="20"/>
      <c r="G43" s="20"/>
      <c r="H43" s="20"/>
      <c r="I43" s="20"/>
      <c r="J43" s="21"/>
      <c r="K43" s="22"/>
    </row>
    <row r="44" spans="1:11" ht="16.5">
      <c r="A44" s="8"/>
      <c r="B44" s="17"/>
      <c r="C44" s="18"/>
      <c r="D44" s="20"/>
      <c r="E44" s="20"/>
      <c r="F44" s="20"/>
      <c r="G44" s="20"/>
      <c r="H44" s="20"/>
      <c r="I44" s="20"/>
      <c r="J44" s="21"/>
      <c r="K44" s="22"/>
    </row>
    <row r="45" spans="1:11" ht="16.5">
      <c r="A45" s="8"/>
      <c r="B45" s="14"/>
      <c r="C45" s="10"/>
      <c r="D45" s="11"/>
      <c r="E45" s="11"/>
      <c r="F45" s="11"/>
      <c r="G45" s="11"/>
      <c r="H45" s="11"/>
      <c r="I45" s="11"/>
      <c r="J45" s="12"/>
      <c r="K45" s="9"/>
    </row>
    <row r="46" ht="12.75">
      <c r="K46"/>
    </row>
    <row r="47" ht="12.75">
      <c r="K47"/>
    </row>
    <row r="48" spans="1:11" ht="18.75">
      <c r="A48" s="43" t="s">
        <v>6</v>
      </c>
      <c r="B48" s="43"/>
      <c r="C48" s="43"/>
      <c r="K48"/>
    </row>
    <row r="49" spans="1:11" ht="18.75">
      <c r="A49" s="43" t="s">
        <v>7</v>
      </c>
      <c r="B49" s="43"/>
      <c r="C49" s="43"/>
      <c r="D49" s="43"/>
      <c r="E49" s="19"/>
      <c r="F49" s="19"/>
      <c r="G49" s="19"/>
      <c r="H49" s="19"/>
      <c r="I49" s="19"/>
      <c r="K49"/>
    </row>
    <row r="50" ht="12.75">
      <c r="K50"/>
    </row>
  </sheetData>
  <sheetProtection selectLockedCells="1" selectUnlockedCells="1"/>
  <mergeCells count="5">
    <mergeCell ref="A49:D49"/>
    <mergeCell ref="A1:K1"/>
    <mergeCell ref="A2:K2"/>
    <mergeCell ref="A3:C3"/>
    <mergeCell ref="A48:C48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B18" sqref="B18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28125" style="0" customWidth="1"/>
    <col min="4" max="4" width="7.28125" style="0" customWidth="1"/>
    <col min="5" max="6" width="7.57421875" style="0" customWidth="1"/>
    <col min="7" max="7" width="7.7109375" style="0" customWidth="1"/>
    <col min="8" max="8" width="8.00390625" style="0" customWidth="1"/>
    <col min="9" max="9" width="11.57421875" style="0" customWidth="1"/>
    <col min="10" max="10" width="15.8515625" style="0" customWidth="1"/>
    <col min="11" max="11" width="13.7109375" style="1" customWidth="1"/>
  </cols>
  <sheetData>
    <row r="1" spans="1:11" ht="15.75">
      <c r="A1" s="42" t="s">
        <v>187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" customHeight="1">
      <c r="A3" s="44" t="s">
        <v>8</v>
      </c>
      <c r="B3" s="44"/>
      <c r="C3" s="44"/>
      <c r="D3" s="16">
        <v>100</v>
      </c>
      <c r="E3" s="15"/>
      <c r="F3" s="15"/>
      <c r="G3" s="15"/>
      <c r="H3" s="15"/>
      <c r="I3" s="15"/>
      <c r="J3" s="15"/>
      <c r="K3" s="15"/>
    </row>
    <row r="4" spans="1:11" ht="15">
      <c r="A4" s="2"/>
      <c r="B4" s="3"/>
      <c r="C4" s="2"/>
      <c r="D4" s="2"/>
      <c r="E4" s="2"/>
      <c r="F4" s="2"/>
      <c r="G4" s="2"/>
      <c r="H4" s="2"/>
      <c r="I4" s="2"/>
      <c r="J4" s="2"/>
      <c r="K4" s="3"/>
    </row>
    <row r="5" spans="1:11" s="4" customFormat="1" ht="38.25">
      <c r="A5" s="37" t="s">
        <v>0</v>
      </c>
      <c r="B5" s="25" t="s">
        <v>1</v>
      </c>
      <c r="C5" s="24" t="s">
        <v>2</v>
      </c>
      <c r="D5" s="27" t="s">
        <v>26</v>
      </c>
      <c r="E5" s="27" t="s">
        <v>27</v>
      </c>
      <c r="F5" s="27" t="s">
        <v>28</v>
      </c>
      <c r="G5" s="27" t="s">
        <v>29</v>
      </c>
      <c r="H5" s="27" t="s">
        <v>30</v>
      </c>
      <c r="I5" s="25" t="s">
        <v>3</v>
      </c>
      <c r="J5" s="7" t="s">
        <v>4</v>
      </c>
      <c r="K5" s="7" t="s">
        <v>5</v>
      </c>
    </row>
    <row r="6" spans="1:11" ht="16.5">
      <c r="A6" s="8">
        <v>1</v>
      </c>
      <c r="B6" s="36" t="s">
        <v>119</v>
      </c>
      <c r="C6" s="18">
        <v>26</v>
      </c>
      <c r="D6" s="26">
        <v>22</v>
      </c>
      <c r="E6" s="26">
        <v>20</v>
      </c>
      <c r="F6" s="26">
        <v>2</v>
      </c>
      <c r="G6" s="26">
        <v>12</v>
      </c>
      <c r="H6" s="26">
        <v>28</v>
      </c>
      <c r="I6" s="20">
        <f aca="true" t="shared" si="0" ref="I6:I45">SUM(D6:H6)</f>
        <v>84</v>
      </c>
      <c r="J6" s="21">
        <f aca="true" t="shared" si="1" ref="J6:J45">I6*100/макс9</f>
        <v>84</v>
      </c>
      <c r="K6" s="22" t="s">
        <v>185</v>
      </c>
    </row>
    <row r="7" spans="1:11" ht="16.5">
      <c r="A7" s="8">
        <v>2</v>
      </c>
      <c r="B7" s="36" t="s">
        <v>18</v>
      </c>
      <c r="C7" s="18">
        <v>85</v>
      </c>
      <c r="D7" s="20">
        <v>12</v>
      </c>
      <c r="E7" s="20">
        <v>15</v>
      </c>
      <c r="F7" s="20">
        <v>4</v>
      </c>
      <c r="G7" s="20">
        <v>11</v>
      </c>
      <c r="H7" s="20">
        <v>26</v>
      </c>
      <c r="I7" s="20">
        <f t="shared" si="0"/>
        <v>68</v>
      </c>
      <c r="J7" s="21">
        <f t="shared" si="1"/>
        <v>68</v>
      </c>
      <c r="K7" s="20" t="s">
        <v>186</v>
      </c>
    </row>
    <row r="8" spans="1:11" ht="16.5">
      <c r="A8" s="8">
        <v>3</v>
      </c>
      <c r="B8" s="36" t="s">
        <v>120</v>
      </c>
      <c r="C8" s="18">
        <v>117</v>
      </c>
      <c r="D8" s="20">
        <v>13</v>
      </c>
      <c r="E8" s="20">
        <v>9</v>
      </c>
      <c r="F8" s="20">
        <v>2</v>
      </c>
      <c r="G8" s="20">
        <v>9</v>
      </c>
      <c r="H8" s="20">
        <v>20</v>
      </c>
      <c r="I8" s="20">
        <f t="shared" si="0"/>
        <v>53</v>
      </c>
      <c r="J8" s="21">
        <f t="shared" si="1"/>
        <v>53</v>
      </c>
      <c r="K8" s="20" t="s">
        <v>186</v>
      </c>
    </row>
    <row r="9" spans="1:11" ht="16.5">
      <c r="A9" s="8">
        <v>4</v>
      </c>
      <c r="B9" s="36" t="s">
        <v>122</v>
      </c>
      <c r="C9" s="18">
        <v>79</v>
      </c>
      <c r="D9" s="20">
        <v>10</v>
      </c>
      <c r="E9" s="20">
        <v>15</v>
      </c>
      <c r="F9" s="20">
        <v>4</v>
      </c>
      <c r="G9" s="20">
        <v>7</v>
      </c>
      <c r="H9" s="20">
        <v>14</v>
      </c>
      <c r="I9" s="20">
        <f t="shared" si="0"/>
        <v>50</v>
      </c>
      <c r="J9" s="21">
        <f t="shared" si="1"/>
        <v>50</v>
      </c>
      <c r="K9" s="20" t="s">
        <v>186</v>
      </c>
    </row>
    <row r="10" spans="1:11" ht="16.5">
      <c r="A10" s="8">
        <v>5</v>
      </c>
      <c r="B10" s="36" t="s">
        <v>121</v>
      </c>
      <c r="C10" s="18">
        <v>85</v>
      </c>
      <c r="D10" s="20">
        <v>17</v>
      </c>
      <c r="E10" s="20">
        <v>11</v>
      </c>
      <c r="F10" s="20">
        <v>2</v>
      </c>
      <c r="G10" s="20">
        <v>9</v>
      </c>
      <c r="H10" s="20">
        <v>8</v>
      </c>
      <c r="I10" s="20">
        <f t="shared" si="0"/>
        <v>47</v>
      </c>
      <c r="J10" s="21">
        <f t="shared" si="1"/>
        <v>47</v>
      </c>
      <c r="K10" s="22"/>
    </row>
    <row r="11" spans="1:11" ht="16.5">
      <c r="A11" s="8">
        <v>6</v>
      </c>
      <c r="B11" s="36" t="s">
        <v>19</v>
      </c>
      <c r="C11" s="18">
        <v>85</v>
      </c>
      <c r="D11" s="20">
        <v>11</v>
      </c>
      <c r="E11" s="20">
        <v>12</v>
      </c>
      <c r="F11" s="20">
        <v>2</v>
      </c>
      <c r="G11" s="20">
        <v>11</v>
      </c>
      <c r="H11" s="20">
        <v>10</v>
      </c>
      <c r="I11" s="20">
        <f t="shared" si="0"/>
        <v>46</v>
      </c>
      <c r="J11" s="21">
        <f t="shared" si="1"/>
        <v>46</v>
      </c>
      <c r="K11" s="20"/>
    </row>
    <row r="12" spans="1:11" ht="16.5">
      <c r="A12" s="8">
        <v>7</v>
      </c>
      <c r="B12" s="38" t="s">
        <v>131</v>
      </c>
      <c r="C12" s="33">
        <v>77</v>
      </c>
      <c r="D12" s="20">
        <v>13</v>
      </c>
      <c r="E12" s="20">
        <v>12</v>
      </c>
      <c r="F12" s="20">
        <v>2</v>
      </c>
      <c r="G12" s="20">
        <v>10</v>
      </c>
      <c r="H12" s="20">
        <v>9</v>
      </c>
      <c r="I12" s="20">
        <f t="shared" si="0"/>
        <v>46</v>
      </c>
      <c r="J12" s="21">
        <f t="shared" si="1"/>
        <v>46</v>
      </c>
      <c r="K12" s="22"/>
    </row>
    <row r="13" spans="1:11" ht="16.5">
      <c r="A13" s="8">
        <v>8</v>
      </c>
      <c r="B13" s="38" t="s">
        <v>143</v>
      </c>
      <c r="C13" s="33">
        <v>80</v>
      </c>
      <c r="D13" s="20">
        <v>13</v>
      </c>
      <c r="E13" s="20">
        <v>9</v>
      </c>
      <c r="F13" s="20">
        <v>4</v>
      </c>
      <c r="G13" s="20">
        <v>6</v>
      </c>
      <c r="H13" s="20">
        <v>14</v>
      </c>
      <c r="I13" s="20">
        <f t="shared" si="0"/>
        <v>46</v>
      </c>
      <c r="J13" s="21">
        <f t="shared" si="1"/>
        <v>46</v>
      </c>
      <c r="K13" s="20"/>
    </row>
    <row r="14" spans="1:11" ht="16.5">
      <c r="A14" s="8">
        <v>9</v>
      </c>
      <c r="B14" s="38" t="s">
        <v>20</v>
      </c>
      <c r="C14" s="33">
        <v>85</v>
      </c>
      <c r="D14" s="20">
        <v>12</v>
      </c>
      <c r="E14" s="20">
        <v>11</v>
      </c>
      <c r="F14" s="20">
        <v>4</v>
      </c>
      <c r="G14" s="20">
        <v>8</v>
      </c>
      <c r="H14" s="20">
        <v>11</v>
      </c>
      <c r="I14" s="20">
        <f t="shared" si="0"/>
        <v>46</v>
      </c>
      <c r="J14" s="21">
        <f t="shared" si="1"/>
        <v>46</v>
      </c>
      <c r="K14" s="22"/>
    </row>
    <row r="15" spans="1:11" ht="16.5">
      <c r="A15" s="8">
        <v>10</v>
      </c>
      <c r="B15" s="38" t="s">
        <v>132</v>
      </c>
      <c r="C15" s="33">
        <v>85</v>
      </c>
      <c r="D15" s="20">
        <v>13</v>
      </c>
      <c r="E15" s="20">
        <v>12</v>
      </c>
      <c r="F15" s="20">
        <v>2</v>
      </c>
      <c r="G15" s="20">
        <v>11</v>
      </c>
      <c r="H15" s="20">
        <v>7</v>
      </c>
      <c r="I15" s="20">
        <f t="shared" si="0"/>
        <v>45</v>
      </c>
      <c r="J15" s="21">
        <f t="shared" si="1"/>
        <v>45</v>
      </c>
      <c r="K15" s="22"/>
    </row>
    <row r="16" spans="1:11" ht="16.5">
      <c r="A16" s="8">
        <v>11</v>
      </c>
      <c r="B16" s="38" t="s">
        <v>127</v>
      </c>
      <c r="C16" s="33">
        <v>85</v>
      </c>
      <c r="D16" s="20">
        <v>12</v>
      </c>
      <c r="E16" s="20">
        <v>10</v>
      </c>
      <c r="F16" s="20">
        <v>2</v>
      </c>
      <c r="G16" s="20">
        <v>8</v>
      </c>
      <c r="H16" s="20">
        <v>13</v>
      </c>
      <c r="I16" s="20">
        <f t="shared" si="0"/>
        <v>45</v>
      </c>
      <c r="J16" s="21">
        <f t="shared" si="1"/>
        <v>45</v>
      </c>
      <c r="K16" s="22"/>
    </row>
    <row r="17" spans="1:11" ht="16.5">
      <c r="A17" s="8">
        <v>12</v>
      </c>
      <c r="B17" s="38" t="s">
        <v>126</v>
      </c>
      <c r="C17" s="33">
        <v>81</v>
      </c>
      <c r="D17" s="20">
        <v>10</v>
      </c>
      <c r="E17" s="20">
        <v>11</v>
      </c>
      <c r="F17" s="20">
        <v>2</v>
      </c>
      <c r="G17" s="20">
        <v>7</v>
      </c>
      <c r="H17" s="20">
        <v>14</v>
      </c>
      <c r="I17" s="20">
        <f t="shared" si="0"/>
        <v>44</v>
      </c>
      <c r="J17" s="21">
        <f t="shared" si="1"/>
        <v>44</v>
      </c>
      <c r="K17" s="22"/>
    </row>
    <row r="18" spans="1:11" ht="16.5">
      <c r="A18" s="8">
        <v>13</v>
      </c>
      <c r="B18" s="38" t="s">
        <v>130</v>
      </c>
      <c r="C18" s="33">
        <v>80</v>
      </c>
      <c r="D18" s="20">
        <v>10</v>
      </c>
      <c r="E18" s="20">
        <v>8</v>
      </c>
      <c r="F18" s="20">
        <v>2</v>
      </c>
      <c r="G18" s="20">
        <v>7</v>
      </c>
      <c r="H18" s="20">
        <v>16</v>
      </c>
      <c r="I18" s="20">
        <f t="shared" si="0"/>
        <v>43</v>
      </c>
      <c r="J18" s="21">
        <f t="shared" si="1"/>
        <v>43</v>
      </c>
      <c r="K18" s="20"/>
    </row>
    <row r="19" spans="1:11" ht="31.5">
      <c r="A19" s="8">
        <v>14</v>
      </c>
      <c r="B19" s="38" t="s">
        <v>179</v>
      </c>
      <c r="C19" s="33">
        <v>85</v>
      </c>
      <c r="D19" s="20">
        <v>10</v>
      </c>
      <c r="E19" s="20">
        <v>11</v>
      </c>
      <c r="F19" s="20">
        <v>2</v>
      </c>
      <c r="G19" s="20">
        <v>6</v>
      </c>
      <c r="H19" s="20">
        <v>12</v>
      </c>
      <c r="I19" s="20">
        <f t="shared" si="0"/>
        <v>41</v>
      </c>
      <c r="J19" s="21">
        <f t="shared" si="1"/>
        <v>41</v>
      </c>
      <c r="K19" s="22"/>
    </row>
    <row r="20" spans="1:11" ht="16.5">
      <c r="A20" s="8">
        <v>15</v>
      </c>
      <c r="B20" s="38" t="s">
        <v>142</v>
      </c>
      <c r="C20" s="18">
        <v>80</v>
      </c>
      <c r="D20" s="20">
        <v>8</v>
      </c>
      <c r="E20" s="20">
        <v>12</v>
      </c>
      <c r="F20" s="20">
        <v>4</v>
      </c>
      <c r="G20" s="20">
        <v>10</v>
      </c>
      <c r="H20" s="20">
        <v>4</v>
      </c>
      <c r="I20" s="20">
        <f t="shared" si="0"/>
        <v>38</v>
      </c>
      <c r="J20" s="21">
        <f t="shared" si="1"/>
        <v>38</v>
      </c>
      <c r="K20" s="20"/>
    </row>
    <row r="21" spans="1:11" ht="31.5">
      <c r="A21" s="8">
        <v>16</v>
      </c>
      <c r="B21" s="38" t="s">
        <v>133</v>
      </c>
      <c r="C21" s="33">
        <v>85</v>
      </c>
      <c r="D21" s="20">
        <v>13</v>
      </c>
      <c r="E21" s="20">
        <v>8</v>
      </c>
      <c r="F21" s="20">
        <v>4</v>
      </c>
      <c r="G21" s="20">
        <v>7</v>
      </c>
      <c r="H21" s="20">
        <v>6</v>
      </c>
      <c r="I21" s="20">
        <f t="shared" si="0"/>
        <v>38</v>
      </c>
      <c r="J21" s="21">
        <f t="shared" si="1"/>
        <v>38</v>
      </c>
      <c r="K21" s="22"/>
    </row>
    <row r="22" spans="1:11" ht="16.5">
      <c r="A22" s="8">
        <v>17</v>
      </c>
      <c r="B22" s="38" t="s">
        <v>146</v>
      </c>
      <c r="C22" s="33">
        <v>79</v>
      </c>
      <c r="D22" s="20">
        <v>13</v>
      </c>
      <c r="E22" s="20">
        <v>8</v>
      </c>
      <c r="F22" s="20">
        <v>2</v>
      </c>
      <c r="G22" s="20">
        <v>6</v>
      </c>
      <c r="H22" s="20">
        <v>8</v>
      </c>
      <c r="I22" s="20">
        <f t="shared" si="0"/>
        <v>37</v>
      </c>
      <c r="J22" s="21">
        <f t="shared" si="1"/>
        <v>37</v>
      </c>
      <c r="K22" s="20"/>
    </row>
    <row r="23" spans="1:11" ht="16.5">
      <c r="A23" s="8">
        <v>18</v>
      </c>
      <c r="B23" s="38" t="s">
        <v>139</v>
      </c>
      <c r="C23" s="33">
        <v>84</v>
      </c>
      <c r="D23" s="20">
        <v>6</v>
      </c>
      <c r="E23" s="20">
        <v>12</v>
      </c>
      <c r="F23" s="20">
        <v>4</v>
      </c>
      <c r="G23" s="20">
        <v>9</v>
      </c>
      <c r="H23" s="20">
        <v>6</v>
      </c>
      <c r="I23" s="20">
        <f t="shared" si="0"/>
        <v>37</v>
      </c>
      <c r="J23" s="21">
        <f t="shared" si="1"/>
        <v>37</v>
      </c>
      <c r="K23" s="20"/>
    </row>
    <row r="24" spans="1:11" ht="16.5">
      <c r="A24" s="8">
        <v>19</v>
      </c>
      <c r="B24" s="38" t="s">
        <v>147</v>
      </c>
      <c r="C24" s="33">
        <v>80</v>
      </c>
      <c r="D24" s="20">
        <v>13</v>
      </c>
      <c r="E24" s="20">
        <v>6</v>
      </c>
      <c r="F24" s="20">
        <v>0</v>
      </c>
      <c r="G24" s="20">
        <v>8</v>
      </c>
      <c r="H24" s="20">
        <v>8</v>
      </c>
      <c r="I24" s="20">
        <f t="shared" si="0"/>
        <v>35</v>
      </c>
      <c r="J24" s="21">
        <f t="shared" si="1"/>
        <v>35</v>
      </c>
      <c r="K24" s="20"/>
    </row>
    <row r="25" spans="1:11" ht="16.5">
      <c r="A25" s="8">
        <v>20</v>
      </c>
      <c r="B25" s="38" t="s">
        <v>125</v>
      </c>
      <c r="C25" s="33">
        <v>80</v>
      </c>
      <c r="D25" s="20">
        <v>8</v>
      </c>
      <c r="E25" s="20">
        <v>8</v>
      </c>
      <c r="F25" s="20">
        <v>4</v>
      </c>
      <c r="G25" s="20">
        <v>9</v>
      </c>
      <c r="H25" s="20">
        <v>6</v>
      </c>
      <c r="I25" s="20">
        <f t="shared" si="0"/>
        <v>35</v>
      </c>
      <c r="J25" s="21">
        <f t="shared" si="1"/>
        <v>35</v>
      </c>
      <c r="K25" s="22"/>
    </row>
    <row r="26" spans="1:11" ht="16.5">
      <c r="A26" s="8">
        <v>21</v>
      </c>
      <c r="B26" s="38" t="s">
        <v>124</v>
      </c>
      <c r="C26" s="33">
        <v>80</v>
      </c>
      <c r="D26" s="20">
        <v>10</v>
      </c>
      <c r="E26" s="20">
        <v>9</v>
      </c>
      <c r="F26" s="20">
        <v>2</v>
      </c>
      <c r="G26" s="20">
        <v>9</v>
      </c>
      <c r="H26" s="20">
        <v>4</v>
      </c>
      <c r="I26" s="20">
        <f t="shared" si="0"/>
        <v>34</v>
      </c>
      <c r="J26" s="21">
        <f t="shared" si="1"/>
        <v>34</v>
      </c>
      <c r="K26" s="22"/>
    </row>
    <row r="27" spans="1:11" ht="16.5">
      <c r="A27" s="8">
        <v>22</v>
      </c>
      <c r="B27" s="38" t="s">
        <v>140</v>
      </c>
      <c r="C27" s="33">
        <v>85</v>
      </c>
      <c r="D27" s="20">
        <v>14</v>
      </c>
      <c r="E27" s="20">
        <v>8</v>
      </c>
      <c r="F27" s="20">
        <v>0</v>
      </c>
      <c r="G27" s="20">
        <v>6</v>
      </c>
      <c r="H27" s="20">
        <v>6</v>
      </c>
      <c r="I27" s="20">
        <f t="shared" si="0"/>
        <v>34</v>
      </c>
      <c r="J27" s="21">
        <f t="shared" si="1"/>
        <v>34</v>
      </c>
      <c r="K27" s="20"/>
    </row>
    <row r="28" spans="1:11" ht="16.5">
      <c r="A28" s="8">
        <v>23</v>
      </c>
      <c r="B28" s="38" t="s">
        <v>149</v>
      </c>
      <c r="C28" s="33">
        <v>80</v>
      </c>
      <c r="D28" s="20">
        <v>10</v>
      </c>
      <c r="E28" s="20">
        <v>8</v>
      </c>
      <c r="F28" s="20">
        <v>4</v>
      </c>
      <c r="G28" s="20">
        <v>6</v>
      </c>
      <c r="H28" s="20">
        <v>6</v>
      </c>
      <c r="I28" s="20">
        <f t="shared" si="0"/>
        <v>34</v>
      </c>
      <c r="J28" s="21">
        <f t="shared" si="1"/>
        <v>34</v>
      </c>
      <c r="K28" s="22"/>
    </row>
    <row r="29" spans="1:11" ht="16.5">
      <c r="A29" s="8">
        <v>24</v>
      </c>
      <c r="B29" s="38" t="s">
        <v>123</v>
      </c>
      <c r="C29" s="33">
        <v>80</v>
      </c>
      <c r="D29" s="20">
        <v>11</v>
      </c>
      <c r="E29" s="20">
        <v>11</v>
      </c>
      <c r="F29" s="20">
        <v>0</v>
      </c>
      <c r="G29" s="20">
        <v>8</v>
      </c>
      <c r="H29" s="20">
        <v>4</v>
      </c>
      <c r="I29" s="20">
        <f t="shared" si="0"/>
        <v>34</v>
      </c>
      <c r="J29" s="21">
        <f t="shared" si="1"/>
        <v>34</v>
      </c>
      <c r="K29" s="22"/>
    </row>
    <row r="30" spans="1:11" ht="16.5">
      <c r="A30" s="8">
        <v>25</v>
      </c>
      <c r="B30" s="38" t="s">
        <v>129</v>
      </c>
      <c r="C30" s="33">
        <v>81</v>
      </c>
      <c r="D30" s="20">
        <v>8</v>
      </c>
      <c r="E30" s="20">
        <v>10</v>
      </c>
      <c r="F30" s="20">
        <v>0</v>
      </c>
      <c r="G30" s="20">
        <v>6</v>
      </c>
      <c r="H30" s="20">
        <v>8</v>
      </c>
      <c r="I30" s="20">
        <f t="shared" si="0"/>
        <v>32</v>
      </c>
      <c r="J30" s="21">
        <f t="shared" si="1"/>
        <v>32</v>
      </c>
      <c r="K30" s="22"/>
    </row>
    <row r="31" spans="1:11" ht="16.5">
      <c r="A31" s="8">
        <v>26</v>
      </c>
      <c r="B31" s="38" t="s">
        <v>141</v>
      </c>
      <c r="C31" s="33">
        <v>85</v>
      </c>
      <c r="D31" s="20">
        <v>8</v>
      </c>
      <c r="E31" s="20">
        <v>11</v>
      </c>
      <c r="F31" s="20">
        <v>0</v>
      </c>
      <c r="G31" s="20">
        <v>9</v>
      </c>
      <c r="H31" s="20">
        <v>4</v>
      </c>
      <c r="I31" s="20">
        <f t="shared" si="0"/>
        <v>32</v>
      </c>
      <c r="J31" s="21">
        <f t="shared" si="1"/>
        <v>32</v>
      </c>
      <c r="K31" s="20"/>
    </row>
    <row r="32" spans="1:11" ht="31.5">
      <c r="A32" s="8">
        <v>27</v>
      </c>
      <c r="B32" s="38" t="s">
        <v>151</v>
      </c>
      <c r="C32" s="33">
        <v>85</v>
      </c>
      <c r="D32" s="20">
        <v>5</v>
      </c>
      <c r="E32" s="20">
        <v>9</v>
      </c>
      <c r="F32" s="20">
        <v>2</v>
      </c>
      <c r="G32" s="20">
        <v>10</v>
      </c>
      <c r="H32" s="20">
        <v>4</v>
      </c>
      <c r="I32" s="20">
        <f t="shared" si="0"/>
        <v>30</v>
      </c>
      <c r="J32" s="21">
        <f t="shared" si="1"/>
        <v>30</v>
      </c>
      <c r="K32" s="22"/>
    </row>
    <row r="33" spans="1:11" ht="16.5">
      <c r="A33" s="8">
        <v>28</v>
      </c>
      <c r="B33" s="38" t="s">
        <v>148</v>
      </c>
      <c r="C33" s="35">
        <v>77</v>
      </c>
      <c r="D33" s="20">
        <v>14</v>
      </c>
      <c r="E33" s="20">
        <v>9</v>
      </c>
      <c r="F33" s="20">
        <v>0</v>
      </c>
      <c r="G33" s="20">
        <v>5</v>
      </c>
      <c r="H33" s="20">
        <v>0</v>
      </c>
      <c r="I33" s="20">
        <f t="shared" si="0"/>
        <v>28</v>
      </c>
      <c r="J33" s="21">
        <f t="shared" si="1"/>
        <v>28</v>
      </c>
      <c r="K33" s="20"/>
    </row>
    <row r="34" spans="1:11" ht="16.5">
      <c r="A34" s="8">
        <v>29</v>
      </c>
      <c r="B34" s="38" t="s">
        <v>137</v>
      </c>
      <c r="C34" s="33">
        <v>80</v>
      </c>
      <c r="D34" s="20">
        <v>8</v>
      </c>
      <c r="E34" s="20">
        <v>8</v>
      </c>
      <c r="F34" s="20">
        <v>0</v>
      </c>
      <c r="G34" s="20">
        <v>4</v>
      </c>
      <c r="H34" s="20">
        <v>8</v>
      </c>
      <c r="I34" s="20">
        <f t="shared" si="0"/>
        <v>28</v>
      </c>
      <c r="J34" s="21">
        <f t="shared" si="1"/>
        <v>28</v>
      </c>
      <c r="K34" s="22"/>
    </row>
    <row r="35" spans="1:11" ht="16.5">
      <c r="A35" s="8">
        <v>30</v>
      </c>
      <c r="B35" s="38" t="s">
        <v>150</v>
      </c>
      <c r="C35" s="33">
        <v>84</v>
      </c>
      <c r="D35" s="20">
        <v>12</v>
      </c>
      <c r="E35" s="20">
        <v>10</v>
      </c>
      <c r="F35" s="20">
        <v>0</v>
      </c>
      <c r="G35" s="20">
        <v>4</v>
      </c>
      <c r="H35" s="20">
        <v>2</v>
      </c>
      <c r="I35" s="20">
        <f t="shared" si="0"/>
        <v>28</v>
      </c>
      <c r="J35" s="21">
        <f t="shared" si="1"/>
        <v>28</v>
      </c>
      <c r="K35" s="20"/>
    </row>
    <row r="36" spans="1:11" ht="16.5">
      <c r="A36" s="8">
        <v>31</v>
      </c>
      <c r="B36" s="38" t="s">
        <v>136</v>
      </c>
      <c r="C36" s="33">
        <v>78</v>
      </c>
      <c r="D36" s="20">
        <v>9</v>
      </c>
      <c r="E36" s="20">
        <v>7</v>
      </c>
      <c r="F36" s="20">
        <v>0</v>
      </c>
      <c r="G36" s="20">
        <v>10</v>
      </c>
      <c r="H36" s="20">
        <v>2</v>
      </c>
      <c r="I36" s="20">
        <f t="shared" si="0"/>
        <v>28</v>
      </c>
      <c r="J36" s="21">
        <f t="shared" si="1"/>
        <v>28</v>
      </c>
      <c r="K36" s="22"/>
    </row>
    <row r="37" spans="1:11" ht="16.5">
      <c r="A37" s="8">
        <v>32</v>
      </c>
      <c r="B37" s="38" t="s">
        <v>144</v>
      </c>
      <c r="C37" s="33">
        <v>117</v>
      </c>
      <c r="D37" s="20">
        <v>12</v>
      </c>
      <c r="E37" s="20">
        <v>10</v>
      </c>
      <c r="F37" s="20">
        <v>0</v>
      </c>
      <c r="G37" s="20">
        <v>5</v>
      </c>
      <c r="H37" s="20">
        <v>0</v>
      </c>
      <c r="I37" s="20">
        <f t="shared" si="0"/>
        <v>27</v>
      </c>
      <c r="J37" s="21">
        <f t="shared" si="1"/>
        <v>27</v>
      </c>
      <c r="K37" s="20"/>
    </row>
    <row r="38" spans="1:11" ht="16.5">
      <c r="A38" s="8">
        <v>33</v>
      </c>
      <c r="B38" s="38" t="s">
        <v>138</v>
      </c>
      <c r="C38" s="33">
        <v>81</v>
      </c>
      <c r="D38" s="20">
        <v>9</v>
      </c>
      <c r="E38" s="20">
        <v>7</v>
      </c>
      <c r="F38" s="20">
        <v>0</v>
      </c>
      <c r="G38" s="20">
        <v>0</v>
      </c>
      <c r="H38" s="20">
        <v>11</v>
      </c>
      <c r="I38" s="20">
        <f t="shared" si="0"/>
        <v>27</v>
      </c>
      <c r="J38" s="21">
        <f t="shared" si="1"/>
        <v>27</v>
      </c>
      <c r="K38" s="22"/>
    </row>
    <row r="39" spans="1:11" ht="16.5">
      <c r="A39" s="8">
        <v>34</v>
      </c>
      <c r="B39" s="38" t="s">
        <v>134</v>
      </c>
      <c r="C39" s="33">
        <v>85</v>
      </c>
      <c r="D39" s="20">
        <v>9</v>
      </c>
      <c r="E39" s="20">
        <v>5</v>
      </c>
      <c r="F39" s="20">
        <v>0</v>
      </c>
      <c r="G39" s="20">
        <v>10</v>
      </c>
      <c r="H39" s="20">
        <v>3</v>
      </c>
      <c r="I39" s="20">
        <f t="shared" si="0"/>
        <v>27</v>
      </c>
      <c r="J39" s="21">
        <f t="shared" si="1"/>
        <v>27</v>
      </c>
      <c r="K39" s="22"/>
    </row>
    <row r="40" spans="1:11" ht="16.5">
      <c r="A40" s="8">
        <v>35</v>
      </c>
      <c r="B40" s="38" t="s">
        <v>152</v>
      </c>
      <c r="C40" s="33">
        <v>85</v>
      </c>
      <c r="D40" s="20">
        <v>6</v>
      </c>
      <c r="E40" s="20">
        <v>10</v>
      </c>
      <c r="F40" s="20">
        <v>2</v>
      </c>
      <c r="G40" s="20">
        <v>4</v>
      </c>
      <c r="H40" s="20">
        <v>4</v>
      </c>
      <c r="I40" s="20">
        <f t="shared" si="0"/>
        <v>26</v>
      </c>
      <c r="J40" s="21">
        <f t="shared" si="1"/>
        <v>26</v>
      </c>
      <c r="K40" s="22"/>
    </row>
    <row r="41" spans="1:11" ht="16.5">
      <c r="A41" s="8">
        <v>36</v>
      </c>
      <c r="B41" s="36" t="s">
        <v>128</v>
      </c>
      <c r="C41" s="18">
        <v>141</v>
      </c>
      <c r="D41" s="20">
        <v>10</v>
      </c>
      <c r="E41" s="20">
        <v>9</v>
      </c>
      <c r="F41" s="20">
        <v>0</v>
      </c>
      <c r="G41" s="20">
        <v>3</v>
      </c>
      <c r="H41" s="20">
        <v>4</v>
      </c>
      <c r="I41" s="20">
        <f t="shared" si="0"/>
        <v>26</v>
      </c>
      <c r="J41" s="21">
        <f t="shared" si="1"/>
        <v>26</v>
      </c>
      <c r="K41" s="22"/>
    </row>
    <row r="42" spans="1:11" ht="16.5">
      <c r="A42" s="8">
        <v>37</v>
      </c>
      <c r="B42" s="36" t="s">
        <v>184</v>
      </c>
      <c r="C42" s="18">
        <v>27</v>
      </c>
      <c r="D42" s="20">
        <v>8</v>
      </c>
      <c r="E42" s="20">
        <v>10</v>
      </c>
      <c r="F42" s="20">
        <v>0</v>
      </c>
      <c r="G42" s="20">
        <v>7</v>
      </c>
      <c r="H42" s="20">
        <v>0</v>
      </c>
      <c r="I42" s="20">
        <f t="shared" si="0"/>
        <v>25</v>
      </c>
      <c r="J42" s="21">
        <f t="shared" si="1"/>
        <v>25</v>
      </c>
      <c r="K42" s="20"/>
    </row>
    <row r="43" spans="1:11" ht="16.5">
      <c r="A43" s="8">
        <v>38</v>
      </c>
      <c r="B43" s="38" t="s">
        <v>180</v>
      </c>
      <c r="C43" s="33">
        <v>117</v>
      </c>
      <c r="D43" s="20">
        <v>9</v>
      </c>
      <c r="E43" s="20">
        <v>10</v>
      </c>
      <c r="F43" s="20">
        <v>0</v>
      </c>
      <c r="G43" s="20">
        <v>4</v>
      </c>
      <c r="H43" s="20">
        <v>2</v>
      </c>
      <c r="I43" s="20">
        <f t="shared" si="0"/>
        <v>25</v>
      </c>
      <c r="J43" s="21">
        <f t="shared" si="1"/>
        <v>25</v>
      </c>
      <c r="K43" s="20"/>
    </row>
    <row r="44" spans="1:11" ht="16.5">
      <c r="A44" s="8">
        <v>39</v>
      </c>
      <c r="B44" s="38" t="s">
        <v>135</v>
      </c>
      <c r="C44" s="33">
        <v>85</v>
      </c>
      <c r="D44" s="20">
        <v>7</v>
      </c>
      <c r="E44" s="20">
        <v>4</v>
      </c>
      <c r="F44" s="20">
        <v>0</v>
      </c>
      <c r="G44" s="20">
        <v>4</v>
      </c>
      <c r="H44" s="20">
        <v>8</v>
      </c>
      <c r="I44" s="20">
        <f t="shared" si="0"/>
        <v>23</v>
      </c>
      <c r="J44" s="21">
        <f t="shared" si="1"/>
        <v>23</v>
      </c>
      <c r="K44" s="22"/>
    </row>
    <row r="45" spans="1:11" ht="31.5">
      <c r="A45" s="8">
        <v>40</v>
      </c>
      <c r="B45" s="38" t="s">
        <v>145</v>
      </c>
      <c r="C45" s="33">
        <v>141</v>
      </c>
      <c r="D45" s="20">
        <v>6</v>
      </c>
      <c r="E45" s="20">
        <v>5</v>
      </c>
      <c r="F45" s="20">
        <v>0</v>
      </c>
      <c r="G45" s="20">
        <v>4</v>
      </c>
      <c r="H45" s="20">
        <v>4</v>
      </c>
      <c r="I45" s="20">
        <f t="shared" si="0"/>
        <v>19</v>
      </c>
      <c r="J45" s="21">
        <f t="shared" si="1"/>
        <v>19</v>
      </c>
      <c r="K45" s="20"/>
    </row>
    <row r="46" spans="1:11" ht="16.5">
      <c r="A46" s="8"/>
      <c r="B46" s="36"/>
      <c r="C46" s="18"/>
      <c r="D46" s="20"/>
      <c r="E46" s="20"/>
      <c r="F46" s="20"/>
      <c r="G46" s="20"/>
      <c r="H46" s="20"/>
      <c r="I46" s="20"/>
      <c r="J46" s="21"/>
      <c r="K46" s="22"/>
    </row>
    <row r="47" spans="1:11" ht="16.5">
      <c r="A47" s="8"/>
      <c r="B47" s="36"/>
      <c r="C47" s="18"/>
      <c r="D47" s="20"/>
      <c r="E47" s="20"/>
      <c r="F47" s="20"/>
      <c r="G47" s="20"/>
      <c r="H47" s="20"/>
      <c r="I47" s="20"/>
      <c r="J47" s="21"/>
      <c r="K47" s="22"/>
    </row>
    <row r="48" spans="1:11" ht="16.5">
      <c r="A48" s="8"/>
      <c r="B48" s="17"/>
      <c r="C48" s="18"/>
      <c r="D48" s="20"/>
      <c r="E48" s="20"/>
      <c r="F48" s="20"/>
      <c r="G48" s="20"/>
      <c r="H48" s="20"/>
      <c r="I48" s="20"/>
      <c r="J48" s="21"/>
      <c r="K48" s="22"/>
    </row>
    <row r="49" spans="1:11" ht="16.5">
      <c r="A49" s="8"/>
      <c r="B49" s="14"/>
      <c r="C49" s="10"/>
      <c r="D49" s="11"/>
      <c r="E49" s="11"/>
      <c r="F49" s="11"/>
      <c r="G49" s="11"/>
      <c r="H49" s="11"/>
      <c r="I49" s="11"/>
      <c r="J49" s="12"/>
      <c r="K49" s="9"/>
    </row>
    <row r="50" ht="12.75">
      <c r="K50"/>
    </row>
    <row r="51" ht="12.75">
      <c r="K51"/>
    </row>
    <row r="52" spans="1:11" ht="18.75">
      <c r="A52" s="43" t="s">
        <v>6</v>
      </c>
      <c r="B52" s="43"/>
      <c r="C52" s="43"/>
      <c r="K52"/>
    </row>
    <row r="53" spans="1:11" ht="18.75">
      <c r="A53" s="43" t="s">
        <v>7</v>
      </c>
      <c r="B53" s="43"/>
      <c r="C53" s="43"/>
      <c r="D53" s="43"/>
      <c r="E53" s="19"/>
      <c r="F53" s="19"/>
      <c r="G53" s="19"/>
      <c r="H53" s="19"/>
      <c r="I53" s="19"/>
      <c r="K53"/>
    </row>
    <row r="54" ht="12.75">
      <c r="K54"/>
    </row>
  </sheetData>
  <sheetProtection selectLockedCells="1" selectUnlockedCells="1"/>
  <mergeCells count="5">
    <mergeCell ref="A1:K1"/>
    <mergeCell ref="A2:K2"/>
    <mergeCell ref="A3:C3"/>
    <mergeCell ref="A52:C52"/>
    <mergeCell ref="A53:D5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28125" style="0" customWidth="1"/>
    <col min="4" max="4" width="7.28125" style="0" customWidth="1"/>
    <col min="5" max="6" width="7.57421875" style="0" customWidth="1"/>
    <col min="7" max="7" width="7.7109375" style="0" customWidth="1"/>
    <col min="8" max="8" width="8.00390625" style="0" customWidth="1"/>
    <col min="9" max="9" width="11.57421875" style="0" customWidth="1"/>
    <col min="10" max="10" width="15.8515625" style="0" customWidth="1"/>
    <col min="11" max="11" width="17.28125" style="1" customWidth="1"/>
  </cols>
  <sheetData>
    <row r="1" spans="1:11" ht="15.75">
      <c r="A1" s="42" t="s">
        <v>187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" customHeight="1">
      <c r="A3" s="44" t="s">
        <v>8</v>
      </c>
      <c r="B3" s="44"/>
      <c r="C3" s="44"/>
      <c r="D3" s="16">
        <v>100</v>
      </c>
      <c r="E3" s="15"/>
      <c r="F3" s="15"/>
      <c r="G3" s="15"/>
      <c r="H3" s="15"/>
      <c r="I3" s="15"/>
      <c r="J3" s="15"/>
      <c r="K3" s="15"/>
    </row>
    <row r="4" spans="1:11" ht="15">
      <c r="A4" s="2"/>
      <c r="B4" s="3"/>
      <c r="C4" s="2"/>
      <c r="D4" s="2"/>
      <c r="E4" s="2"/>
      <c r="F4" s="2"/>
      <c r="G4" s="2"/>
      <c r="H4" s="2"/>
      <c r="I4" s="2"/>
      <c r="J4" s="2"/>
      <c r="K4" s="3"/>
    </row>
    <row r="5" spans="1:11" s="4" customFormat="1" ht="38.25">
      <c r="A5" s="37" t="s">
        <v>0</v>
      </c>
      <c r="B5" s="25" t="s">
        <v>1</v>
      </c>
      <c r="C5" s="24" t="s">
        <v>2</v>
      </c>
      <c r="D5" s="28" t="s">
        <v>26</v>
      </c>
      <c r="E5" s="28" t="s">
        <v>27</v>
      </c>
      <c r="F5" s="28" t="s">
        <v>28</v>
      </c>
      <c r="G5" s="28" t="s">
        <v>29</v>
      </c>
      <c r="H5" s="28" t="s">
        <v>30</v>
      </c>
      <c r="I5" s="25" t="s">
        <v>3</v>
      </c>
      <c r="J5" s="7" t="s">
        <v>4</v>
      </c>
      <c r="K5" s="7" t="s">
        <v>5</v>
      </c>
    </row>
    <row r="6" spans="1:11" ht="17.25">
      <c r="A6" s="8">
        <v>1</v>
      </c>
      <c r="B6" s="36" t="s">
        <v>22</v>
      </c>
      <c r="C6" s="18">
        <v>85</v>
      </c>
      <c r="D6" s="29">
        <v>15</v>
      </c>
      <c r="E6" s="30">
        <v>17</v>
      </c>
      <c r="F6" s="30">
        <v>2</v>
      </c>
      <c r="G6" s="30">
        <v>14</v>
      </c>
      <c r="H6" s="30">
        <v>26</v>
      </c>
      <c r="I6" s="20">
        <f aca="true" t="shared" si="0" ref="I6:I38">SUM(D6:H6)</f>
        <v>74</v>
      </c>
      <c r="J6" s="21">
        <f aca="true" t="shared" si="1" ref="J6:J38">I6*100/макс9</f>
        <v>74</v>
      </c>
      <c r="K6" s="20" t="s">
        <v>185</v>
      </c>
    </row>
    <row r="7" spans="1:11" ht="16.5">
      <c r="A7" s="8">
        <v>2</v>
      </c>
      <c r="B7" s="36" t="s">
        <v>160</v>
      </c>
      <c r="C7" s="18">
        <v>82</v>
      </c>
      <c r="D7" s="20">
        <v>16</v>
      </c>
      <c r="E7" s="20">
        <v>12</v>
      </c>
      <c r="F7" s="20">
        <v>2</v>
      </c>
      <c r="G7" s="20">
        <v>13</v>
      </c>
      <c r="H7" s="20">
        <v>16</v>
      </c>
      <c r="I7" s="20">
        <f t="shared" si="0"/>
        <v>59</v>
      </c>
      <c r="J7" s="21">
        <f t="shared" si="1"/>
        <v>59</v>
      </c>
      <c r="K7" s="20" t="s">
        <v>186</v>
      </c>
    </row>
    <row r="8" spans="1:11" ht="17.25">
      <c r="A8" s="8">
        <v>3</v>
      </c>
      <c r="B8" s="36" t="s">
        <v>24</v>
      </c>
      <c r="C8" s="18">
        <v>85</v>
      </c>
      <c r="D8" s="29">
        <v>15</v>
      </c>
      <c r="E8" s="30">
        <v>13</v>
      </c>
      <c r="F8" s="30">
        <v>2</v>
      </c>
      <c r="G8" s="30">
        <v>7</v>
      </c>
      <c r="H8" s="30">
        <v>22</v>
      </c>
      <c r="I8" s="20">
        <f t="shared" si="0"/>
        <v>59</v>
      </c>
      <c r="J8" s="21">
        <f t="shared" si="1"/>
        <v>59</v>
      </c>
      <c r="K8" s="20" t="s">
        <v>186</v>
      </c>
    </row>
    <row r="9" spans="1:11" ht="17.25">
      <c r="A9" s="8">
        <v>4</v>
      </c>
      <c r="B9" s="36" t="s">
        <v>153</v>
      </c>
      <c r="C9" s="18">
        <v>117</v>
      </c>
      <c r="D9" s="29">
        <v>16</v>
      </c>
      <c r="E9" s="29">
        <v>9</v>
      </c>
      <c r="F9" s="29">
        <v>0</v>
      </c>
      <c r="G9" s="29">
        <v>12</v>
      </c>
      <c r="H9" s="29">
        <v>16</v>
      </c>
      <c r="I9" s="20">
        <f t="shared" si="0"/>
        <v>53</v>
      </c>
      <c r="J9" s="21">
        <f t="shared" si="1"/>
        <v>53</v>
      </c>
      <c r="K9" s="20" t="s">
        <v>186</v>
      </c>
    </row>
    <row r="10" spans="1:11" ht="16.5">
      <c r="A10" s="8">
        <v>5</v>
      </c>
      <c r="B10" s="36" t="s">
        <v>157</v>
      </c>
      <c r="C10" s="18">
        <v>79</v>
      </c>
      <c r="D10" s="20">
        <v>14</v>
      </c>
      <c r="E10" s="20">
        <v>11</v>
      </c>
      <c r="F10" s="20">
        <v>0</v>
      </c>
      <c r="G10" s="20">
        <v>10</v>
      </c>
      <c r="H10" s="20">
        <v>18</v>
      </c>
      <c r="I10" s="20">
        <f t="shared" si="0"/>
        <v>53</v>
      </c>
      <c r="J10" s="21">
        <f t="shared" si="1"/>
        <v>53</v>
      </c>
      <c r="K10" s="20" t="s">
        <v>186</v>
      </c>
    </row>
    <row r="11" spans="1:11" ht="16.5">
      <c r="A11" s="8">
        <v>6</v>
      </c>
      <c r="B11" s="39" t="s">
        <v>159</v>
      </c>
      <c r="C11" s="33">
        <v>82</v>
      </c>
      <c r="D11" s="20">
        <v>12</v>
      </c>
      <c r="E11" s="20">
        <v>10</v>
      </c>
      <c r="F11" s="20">
        <v>0</v>
      </c>
      <c r="G11" s="20">
        <v>12</v>
      </c>
      <c r="H11" s="20">
        <v>14</v>
      </c>
      <c r="I11" s="20">
        <f t="shared" si="0"/>
        <v>48</v>
      </c>
      <c r="J11" s="21">
        <f t="shared" si="1"/>
        <v>48</v>
      </c>
      <c r="K11" s="20"/>
    </row>
    <row r="12" spans="1:11" ht="31.5">
      <c r="A12" s="8">
        <v>7</v>
      </c>
      <c r="B12" s="38" t="s">
        <v>21</v>
      </c>
      <c r="C12" s="33">
        <v>80</v>
      </c>
      <c r="D12" s="29">
        <v>16</v>
      </c>
      <c r="E12" s="30">
        <v>9</v>
      </c>
      <c r="F12" s="30">
        <v>0</v>
      </c>
      <c r="G12" s="30">
        <v>12</v>
      </c>
      <c r="H12" s="30">
        <v>10</v>
      </c>
      <c r="I12" s="20">
        <f t="shared" si="0"/>
        <v>47</v>
      </c>
      <c r="J12" s="21">
        <f t="shared" si="1"/>
        <v>47</v>
      </c>
      <c r="K12" s="20"/>
    </row>
    <row r="13" spans="1:11" ht="16.5">
      <c r="A13" s="8">
        <v>8</v>
      </c>
      <c r="B13" s="38" t="s">
        <v>162</v>
      </c>
      <c r="C13" s="33">
        <v>85</v>
      </c>
      <c r="D13" s="20">
        <v>10</v>
      </c>
      <c r="E13" s="20">
        <v>10</v>
      </c>
      <c r="F13" s="20">
        <v>0</v>
      </c>
      <c r="G13" s="20">
        <v>12</v>
      </c>
      <c r="H13" s="20">
        <v>14</v>
      </c>
      <c r="I13" s="20">
        <f t="shared" si="0"/>
        <v>46</v>
      </c>
      <c r="J13" s="21">
        <f t="shared" si="1"/>
        <v>46</v>
      </c>
      <c r="K13" s="22"/>
    </row>
    <row r="14" spans="1:11" ht="16.5">
      <c r="A14" s="8">
        <v>9</v>
      </c>
      <c r="B14" s="38" t="s">
        <v>176</v>
      </c>
      <c r="C14" s="33">
        <v>82</v>
      </c>
      <c r="D14" s="20">
        <v>12</v>
      </c>
      <c r="E14" s="20">
        <v>12</v>
      </c>
      <c r="F14" s="20">
        <v>2</v>
      </c>
      <c r="G14" s="20">
        <v>11</v>
      </c>
      <c r="H14" s="20">
        <v>8</v>
      </c>
      <c r="I14" s="20">
        <f t="shared" si="0"/>
        <v>45</v>
      </c>
      <c r="J14" s="21">
        <f t="shared" si="1"/>
        <v>45</v>
      </c>
      <c r="K14" s="22"/>
    </row>
    <row r="15" spans="1:11" ht="31.5">
      <c r="A15" s="8">
        <v>10</v>
      </c>
      <c r="B15" s="38" t="s">
        <v>23</v>
      </c>
      <c r="C15" s="33">
        <v>85</v>
      </c>
      <c r="D15" s="29">
        <v>8</v>
      </c>
      <c r="E15" s="30">
        <v>11</v>
      </c>
      <c r="F15" s="30">
        <v>0</v>
      </c>
      <c r="G15" s="30">
        <v>14</v>
      </c>
      <c r="H15" s="30">
        <v>10</v>
      </c>
      <c r="I15" s="20">
        <f t="shared" si="0"/>
        <v>43</v>
      </c>
      <c r="J15" s="21">
        <f t="shared" si="1"/>
        <v>43</v>
      </c>
      <c r="K15" s="20"/>
    </row>
    <row r="16" spans="1:11" ht="16.5">
      <c r="A16" s="8">
        <v>11</v>
      </c>
      <c r="B16" s="38" t="s">
        <v>178</v>
      </c>
      <c r="C16" s="33">
        <v>85</v>
      </c>
      <c r="D16" s="20">
        <v>7</v>
      </c>
      <c r="E16" s="20">
        <v>10</v>
      </c>
      <c r="F16" s="20">
        <v>2</v>
      </c>
      <c r="G16" s="20">
        <v>10</v>
      </c>
      <c r="H16" s="20">
        <v>14</v>
      </c>
      <c r="I16" s="20">
        <f t="shared" si="0"/>
        <v>43</v>
      </c>
      <c r="J16" s="21">
        <f t="shared" si="1"/>
        <v>43</v>
      </c>
      <c r="K16" s="22"/>
    </row>
    <row r="17" spans="1:11" ht="31.5">
      <c r="A17" s="8">
        <v>12</v>
      </c>
      <c r="B17" s="36" t="s">
        <v>164</v>
      </c>
      <c r="C17" s="33">
        <v>183</v>
      </c>
      <c r="D17" s="20">
        <v>10</v>
      </c>
      <c r="E17" s="20">
        <v>12</v>
      </c>
      <c r="F17" s="20">
        <v>0</v>
      </c>
      <c r="G17" s="20">
        <v>9</v>
      </c>
      <c r="H17" s="20">
        <v>12</v>
      </c>
      <c r="I17" s="20">
        <f t="shared" si="0"/>
        <v>43</v>
      </c>
      <c r="J17" s="21">
        <f t="shared" si="1"/>
        <v>43</v>
      </c>
      <c r="K17" s="22"/>
    </row>
    <row r="18" spans="1:11" ht="16.5">
      <c r="A18" s="8">
        <v>13</v>
      </c>
      <c r="B18" s="36" t="s">
        <v>158</v>
      </c>
      <c r="C18" s="33">
        <v>80</v>
      </c>
      <c r="D18" s="20">
        <v>12</v>
      </c>
      <c r="E18" s="20">
        <v>8</v>
      </c>
      <c r="F18" s="20">
        <v>0</v>
      </c>
      <c r="G18" s="20">
        <v>10</v>
      </c>
      <c r="H18" s="20">
        <v>12</v>
      </c>
      <c r="I18" s="20">
        <f t="shared" si="0"/>
        <v>42</v>
      </c>
      <c r="J18" s="21">
        <f t="shared" si="1"/>
        <v>42</v>
      </c>
      <c r="K18" s="22"/>
    </row>
    <row r="19" spans="1:11" ht="16.5">
      <c r="A19" s="8">
        <v>14</v>
      </c>
      <c r="B19" s="38" t="s">
        <v>161</v>
      </c>
      <c r="C19" s="33">
        <v>80</v>
      </c>
      <c r="D19" s="20">
        <v>9</v>
      </c>
      <c r="E19" s="20">
        <v>7</v>
      </c>
      <c r="F19" s="20">
        <v>2</v>
      </c>
      <c r="G19" s="20">
        <v>11</v>
      </c>
      <c r="H19" s="20">
        <v>10</v>
      </c>
      <c r="I19" s="20">
        <f t="shared" si="0"/>
        <v>39</v>
      </c>
      <c r="J19" s="21">
        <f t="shared" si="1"/>
        <v>39</v>
      </c>
      <c r="K19" s="22"/>
    </row>
    <row r="20" spans="1:11" ht="31.5">
      <c r="A20" s="8">
        <v>15</v>
      </c>
      <c r="B20" s="38" t="s">
        <v>166</v>
      </c>
      <c r="C20" s="33">
        <v>81</v>
      </c>
      <c r="D20" s="20">
        <v>7</v>
      </c>
      <c r="E20" s="20">
        <v>12</v>
      </c>
      <c r="F20" s="20">
        <v>0</v>
      </c>
      <c r="G20" s="20">
        <v>7</v>
      </c>
      <c r="H20" s="20">
        <v>12</v>
      </c>
      <c r="I20" s="20">
        <f t="shared" si="0"/>
        <v>38</v>
      </c>
      <c r="J20" s="21">
        <f t="shared" si="1"/>
        <v>38</v>
      </c>
      <c r="K20" s="22"/>
    </row>
    <row r="21" spans="1:11" ht="31.5">
      <c r="A21" s="8">
        <v>16</v>
      </c>
      <c r="B21" s="38" t="s">
        <v>163</v>
      </c>
      <c r="C21" s="33">
        <v>82</v>
      </c>
      <c r="D21" s="20">
        <v>9</v>
      </c>
      <c r="E21" s="20">
        <v>14</v>
      </c>
      <c r="F21" s="20">
        <v>0</v>
      </c>
      <c r="G21" s="20">
        <v>13</v>
      </c>
      <c r="H21" s="20">
        <v>2</v>
      </c>
      <c r="I21" s="20">
        <f t="shared" si="0"/>
        <v>38</v>
      </c>
      <c r="J21" s="21">
        <f t="shared" si="1"/>
        <v>38</v>
      </c>
      <c r="K21" s="22"/>
    </row>
    <row r="22" spans="1:11" ht="17.25">
      <c r="A22" s="8">
        <v>17</v>
      </c>
      <c r="B22" s="38" t="s">
        <v>154</v>
      </c>
      <c r="C22" s="33">
        <v>84</v>
      </c>
      <c r="D22" s="29">
        <v>10</v>
      </c>
      <c r="E22" s="29">
        <v>7</v>
      </c>
      <c r="F22" s="29">
        <v>0</v>
      </c>
      <c r="G22" s="29">
        <v>8</v>
      </c>
      <c r="H22" s="29">
        <v>12</v>
      </c>
      <c r="I22" s="20">
        <f t="shared" si="0"/>
        <v>37</v>
      </c>
      <c r="J22" s="21">
        <f t="shared" si="1"/>
        <v>37</v>
      </c>
      <c r="K22" s="20"/>
    </row>
    <row r="23" spans="1:11" ht="16.5">
      <c r="A23" s="8">
        <v>18</v>
      </c>
      <c r="B23" s="38" t="s">
        <v>167</v>
      </c>
      <c r="C23" s="33">
        <v>26</v>
      </c>
      <c r="D23" s="20">
        <v>10</v>
      </c>
      <c r="E23" s="20">
        <v>13</v>
      </c>
      <c r="F23" s="20">
        <v>0</v>
      </c>
      <c r="G23" s="20">
        <v>12</v>
      </c>
      <c r="H23" s="20">
        <v>2</v>
      </c>
      <c r="I23" s="20">
        <f t="shared" si="0"/>
        <v>37</v>
      </c>
      <c r="J23" s="21">
        <f t="shared" si="1"/>
        <v>37</v>
      </c>
      <c r="K23" s="20"/>
    </row>
    <row r="24" spans="1:11" ht="17.25">
      <c r="A24" s="8">
        <v>19</v>
      </c>
      <c r="B24" s="38" t="s">
        <v>155</v>
      </c>
      <c r="C24" s="33">
        <v>79</v>
      </c>
      <c r="D24" s="29">
        <v>6</v>
      </c>
      <c r="E24" s="29">
        <v>8</v>
      </c>
      <c r="F24" s="29">
        <v>0</v>
      </c>
      <c r="G24" s="29">
        <v>9</v>
      </c>
      <c r="H24" s="29">
        <v>14</v>
      </c>
      <c r="I24" s="20">
        <f t="shared" si="0"/>
        <v>37</v>
      </c>
      <c r="J24" s="21">
        <f t="shared" si="1"/>
        <v>37</v>
      </c>
      <c r="K24" s="22"/>
    </row>
    <row r="25" spans="1:11" ht="16.5">
      <c r="A25" s="8">
        <v>20</v>
      </c>
      <c r="B25" s="38" t="s">
        <v>168</v>
      </c>
      <c r="C25" s="33">
        <v>80</v>
      </c>
      <c r="D25" s="20">
        <v>8</v>
      </c>
      <c r="E25" s="20">
        <v>8</v>
      </c>
      <c r="F25" s="20">
        <v>0</v>
      </c>
      <c r="G25" s="20">
        <v>0</v>
      </c>
      <c r="H25" s="20">
        <v>20</v>
      </c>
      <c r="I25" s="20">
        <f t="shared" si="0"/>
        <v>36</v>
      </c>
      <c r="J25" s="21">
        <f t="shared" si="1"/>
        <v>36</v>
      </c>
      <c r="K25" s="22"/>
    </row>
    <row r="26" spans="1:11" ht="16.5">
      <c r="A26" s="8">
        <v>21</v>
      </c>
      <c r="B26" s="38" t="s">
        <v>172</v>
      </c>
      <c r="C26" s="33">
        <v>156</v>
      </c>
      <c r="D26" s="20">
        <v>12</v>
      </c>
      <c r="E26" s="20">
        <v>7</v>
      </c>
      <c r="F26" s="20">
        <v>0</v>
      </c>
      <c r="G26" s="20">
        <v>9</v>
      </c>
      <c r="H26" s="20">
        <v>6</v>
      </c>
      <c r="I26" s="20">
        <f t="shared" si="0"/>
        <v>34</v>
      </c>
      <c r="J26" s="21">
        <f t="shared" si="1"/>
        <v>34</v>
      </c>
      <c r="K26" s="22"/>
    </row>
    <row r="27" spans="1:11" ht="17.25">
      <c r="A27" s="8">
        <v>22</v>
      </c>
      <c r="B27" s="38" t="s">
        <v>156</v>
      </c>
      <c r="C27" s="33">
        <v>84</v>
      </c>
      <c r="D27" s="29">
        <v>9</v>
      </c>
      <c r="E27" s="29">
        <v>8</v>
      </c>
      <c r="F27" s="29">
        <v>2</v>
      </c>
      <c r="G27" s="29">
        <v>10</v>
      </c>
      <c r="H27" s="29">
        <v>2</v>
      </c>
      <c r="I27" s="20">
        <f t="shared" si="0"/>
        <v>31</v>
      </c>
      <c r="J27" s="21">
        <f t="shared" si="1"/>
        <v>31</v>
      </c>
      <c r="K27" s="22"/>
    </row>
    <row r="28" spans="1:11" ht="16.5">
      <c r="A28" s="8">
        <v>23</v>
      </c>
      <c r="B28" s="38" t="s">
        <v>171</v>
      </c>
      <c r="C28" s="33">
        <v>82</v>
      </c>
      <c r="D28" s="20">
        <v>9</v>
      </c>
      <c r="E28" s="20">
        <v>5</v>
      </c>
      <c r="F28" s="20">
        <v>0</v>
      </c>
      <c r="G28" s="20">
        <v>11</v>
      </c>
      <c r="H28" s="20">
        <v>4</v>
      </c>
      <c r="I28" s="20">
        <f t="shared" si="0"/>
        <v>29</v>
      </c>
      <c r="J28" s="21">
        <f t="shared" si="1"/>
        <v>29</v>
      </c>
      <c r="K28" s="22"/>
    </row>
    <row r="29" spans="1:11" ht="16.5">
      <c r="A29" s="8">
        <v>24</v>
      </c>
      <c r="B29" s="38" t="s">
        <v>175</v>
      </c>
      <c r="C29" s="33">
        <v>84</v>
      </c>
      <c r="D29" s="20">
        <v>3</v>
      </c>
      <c r="E29" s="20">
        <v>9</v>
      </c>
      <c r="F29" s="20">
        <v>0</v>
      </c>
      <c r="G29" s="20">
        <v>12</v>
      </c>
      <c r="H29" s="20">
        <v>4</v>
      </c>
      <c r="I29" s="20">
        <f t="shared" si="0"/>
        <v>28</v>
      </c>
      <c r="J29" s="21">
        <f t="shared" si="1"/>
        <v>28</v>
      </c>
      <c r="K29" s="22"/>
    </row>
    <row r="30" spans="1:11" ht="16.5">
      <c r="A30" s="8">
        <v>25</v>
      </c>
      <c r="B30" s="38" t="s">
        <v>177</v>
      </c>
      <c r="C30" s="33">
        <v>9</v>
      </c>
      <c r="D30" s="20">
        <v>12</v>
      </c>
      <c r="E30" s="20">
        <v>5</v>
      </c>
      <c r="F30" s="20">
        <v>0</v>
      </c>
      <c r="G30" s="20">
        <v>6</v>
      </c>
      <c r="H30" s="20">
        <v>5</v>
      </c>
      <c r="I30" s="20">
        <f t="shared" si="0"/>
        <v>28</v>
      </c>
      <c r="J30" s="21">
        <f t="shared" si="1"/>
        <v>28</v>
      </c>
      <c r="K30" s="22"/>
    </row>
    <row r="31" spans="1:11" ht="16.5">
      <c r="A31" s="8">
        <v>26</v>
      </c>
      <c r="B31" s="38" t="s">
        <v>169</v>
      </c>
      <c r="C31" s="33">
        <v>84</v>
      </c>
      <c r="D31" s="20">
        <v>6</v>
      </c>
      <c r="E31" s="20">
        <v>8</v>
      </c>
      <c r="F31" s="20">
        <v>0</v>
      </c>
      <c r="G31" s="20">
        <v>13</v>
      </c>
      <c r="H31" s="20">
        <v>0</v>
      </c>
      <c r="I31" s="20">
        <f t="shared" si="0"/>
        <v>27</v>
      </c>
      <c r="J31" s="21">
        <f t="shared" si="1"/>
        <v>27</v>
      </c>
      <c r="K31" s="22"/>
    </row>
    <row r="32" spans="1:11" ht="16.5">
      <c r="A32" s="8">
        <v>27</v>
      </c>
      <c r="B32" s="38" t="s">
        <v>174</v>
      </c>
      <c r="C32" s="33">
        <v>79</v>
      </c>
      <c r="D32" s="20">
        <v>8</v>
      </c>
      <c r="E32" s="20">
        <v>9</v>
      </c>
      <c r="F32" s="20">
        <v>0</v>
      </c>
      <c r="G32" s="20">
        <v>9</v>
      </c>
      <c r="H32" s="20">
        <v>0</v>
      </c>
      <c r="I32" s="20">
        <f t="shared" si="0"/>
        <v>26</v>
      </c>
      <c r="J32" s="21">
        <f t="shared" si="1"/>
        <v>26</v>
      </c>
      <c r="K32" s="22"/>
    </row>
    <row r="33" spans="1:11" ht="16.5">
      <c r="A33" s="8">
        <v>28</v>
      </c>
      <c r="B33" s="38" t="s">
        <v>165</v>
      </c>
      <c r="C33" s="33">
        <v>81</v>
      </c>
      <c r="D33" s="20">
        <v>7</v>
      </c>
      <c r="E33" s="20">
        <v>9</v>
      </c>
      <c r="F33" s="20">
        <v>0</v>
      </c>
      <c r="G33" s="20">
        <v>4</v>
      </c>
      <c r="H33" s="20">
        <v>6</v>
      </c>
      <c r="I33" s="20">
        <f t="shared" si="0"/>
        <v>26</v>
      </c>
      <c r="J33" s="21">
        <f t="shared" si="1"/>
        <v>26</v>
      </c>
      <c r="K33" s="22"/>
    </row>
    <row r="34" spans="1:11" ht="16.5">
      <c r="A34" s="8">
        <v>29</v>
      </c>
      <c r="B34" s="38" t="s">
        <v>182</v>
      </c>
      <c r="C34" s="33">
        <v>81</v>
      </c>
      <c r="D34" s="20">
        <v>9</v>
      </c>
      <c r="E34" s="20">
        <v>8</v>
      </c>
      <c r="F34" s="20">
        <v>0</v>
      </c>
      <c r="G34" s="20">
        <v>9</v>
      </c>
      <c r="H34" s="20">
        <v>0</v>
      </c>
      <c r="I34" s="20">
        <f t="shared" si="0"/>
        <v>26</v>
      </c>
      <c r="J34" s="21">
        <f t="shared" si="1"/>
        <v>26</v>
      </c>
      <c r="K34" s="22"/>
    </row>
    <row r="35" spans="1:11" ht="16.5">
      <c r="A35" s="8">
        <v>30</v>
      </c>
      <c r="B35" s="38" t="s">
        <v>183</v>
      </c>
      <c r="C35" s="33">
        <v>81</v>
      </c>
      <c r="D35" s="20">
        <v>6</v>
      </c>
      <c r="E35" s="20">
        <v>6</v>
      </c>
      <c r="F35" s="20">
        <v>0</v>
      </c>
      <c r="G35" s="20">
        <v>6</v>
      </c>
      <c r="H35" s="20">
        <v>4</v>
      </c>
      <c r="I35" s="20">
        <f t="shared" si="0"/>
        <v>22</v>
      </c>
      <c r="J35" s="21">
        <f t="shared" si="1"/>
        <v>22</v>
      </c>
      <c r="K35" s="22"/>
    </row>
    <row r="36" spans="1:11" ht="17.25">
      <c r="A36" s="8">
        <v>31</v>
      </c>
      <c r="B36" s="38" t="s">
        <v>25</v>
      </c>
      <c r="C36" s="33">
        <v>183</v>
      </c>
      <c r="D36" s="29">
        <v>6</v>
      </c>
      <c r="E36" s="29">
        <v>8</v>
      </c>
      <c r="F36" s="29">
        <v>0</v>
      </c>
      <c r="G36" s="29">
        <v>6</v>
      </c>
      <c r="H36" s="29">
        <v>2</v>
      </c>
      <c r="I36" s="20">
        <f t="shared" si="0"/>
        <v>22</v>
      </c>
      <c r="J36" s="21">
        <f t="shared" si="1"/>
        <v>22</v>
      </c>
      <c r="K36" s="20"/>
    </row>
    <row r="37" spans="1:11" ht="16.5">
      <c r="A37" s="8">
        <v>32</v>
      </c>
      <c r="B37" s="38" t="s">
        <v>173</v>
      </c>
      <c r="C37" s="33">
        <v>9</v>
      </c>
      <c r="D37" s="20">
        <v>7</v>
      </c>
      <c r="E37" s="20">
        <v>7</v>
      </c>
      <c r="F37" s="20">
        <v>0</v>
      </c>
      <c r="G37" s="20">
        <v>7</v>
      </c>
      <c r="H37" s="20">
        <v>0</v>
      </c>
      <c r="I37" s="20">
        <f t="shared" si="0"/>
        <v>21</v>
      </c>
      <c r="J37" s="21">
        <f t="shared" si="1"/>
        <v>21</v>
      </c>
      <c r="K37" s="22"/>
    </row>
    <row r="38" spans="1:11" ht="31.5">
      <c r="A38" s="8">
        <v>33</v>
      </c>
      <c r="B38" s="38" t="s">
        <v>170</v>
      </c>
      <c r="C38" s="33">
        <v>9</v>
      </c>
      <c r="D38" s="20">
        <v>6</v>
      </c>
      <c r="E38" s="20">
        <v>7</v>
      </c>
      <c r="F38" s="20">
        <v>0</v>
      </c>
      <c r="G38" s="20">
        <v>7</v>
      </c>
      <c r="H38" s="20">
        <v>0</v>
      </c>
      <c r="I38" s="20">
        <f t="shared" si="0"/>
        <v>20</v>
      </c>
      <c r="J38" s="21">
        <f t="shared" si="1"/>
        <v>20</v>
      </c>
      <c r="K38" s="22"/>
    </row>
    <row r="39" spans="1:11" ht="16.5">
      <c r="A39" s="8"/>
      <c r="B39" s="40"/>
      <c r="C39" s="10"/>
      <c r="D39" s="11"/>
      <c r="E39" s="11"/>
      <c r="F39" s="11"/>
      <c r="G39" s="11"/>
      <c r="H39" s="11"/>
      <c r="I39" s="11"/>
      <c r="J39" s="12"/>
      <c r="K39" s="9"/>
    </row>
    <row r="40" spans="1:11" ht="16.5">
      <c r="A40" s="8"/>
      <c r="B40" s="41"/>
      <c r="C40" s="13"/>
      <c r="D40" s="11"/>
      <c r="E40" s="11"/>
      <c r="F40" s="11"/>
      <c r="G40" s="11"/>
      <c r="H40" s="11"/>
      <c r="I40" s="11"/>
      <c r="J40" s="12"/>
      <c r="K40" s="9"/>
    </row>
    <row r="41" ht="12.75">
      <c r="K41"/>
    </row>
    <row r="42" ht="12.75">
      <c r="K42"/>
    </row>
    <row r="43" spans="1:11" ht="18.75">
      <c r="A43" s="43" t="s">
        <v>6</v>
      </c>
      <c r="B43" s="43"/>
      <c r="C43" s="43"/>
      <c r="K43"/>
    </row>
    <row r="44" spans="1:11" ht="18.75">
      <c r="A44" s="43" t="s">
        <v>7</v>
      </c>
      <c r="B44" s="43"/>
      <c r="C44" s="43"/>
      <c r="D44" s="43"/>
      <c r="E44" s="19"/>
      <c r="F44" s="19"/>
      <c r="G44" s="19"/>
      <c r="H44" s="19"/>
      <c r="I44" s="19"/>
      <c r="K44"/>
    </row>
    <row r="45" ht="12.75">
      <c r="K45"/>
    </row>
  </sheetData>
  <sheetProtection selectLockedCells="1" selectUnlockedCells="1"/>
  <mergeCells count="5">
    <mergeCell ref="A1:K1"/>
    <mergeCell ref="A2:K2"/>
    <mergeCell ref="A3:C3"/>
    <mergeCell ref="A43:C43"/>
    <mergeCell ref="A44:D4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</cp:lastModifiedBy>
  <cp:lastPrinted>2016-11-12T14:57:42Z</cp:lastPrinted>
  <dcterms:modified xsi:type="dcterms:W3CDTF">2019-11-26T15:33:18Z</dcterms:modified>
  <cp:category/>
  <cp:version/>
  <cp:contentType/>
  <cp:contentStatus/>
</cp:coreProperties>
</file>